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ccobrands-my.sharepoint.com/personal/fiona_anderson_acco_com/Documents/Documents/Docs/Compliance/PPWR/"/>
    </mc:Choice>
  </mc:AlternateContent>
  <xr:revisionPtr revIDLastSave="0" documentId="8_{45FFE55F-3CE6-489E-83DE-FE77EA5D7C74}" xr6:coauthVersionLast="47" xr6:coauthVersionMax="47" xr10:uidLastSave="{00000000-0000-0000-0000-000000000000}"/>
  <bookViews>
    <workbookView xWindow="-120" yWindow="-120" windowWidth="29040" windowHeight="15720" xr2:uid="{4DDC3F15-64EE-4B51-B3EF-28BB209F2DA8}"/>
  </bookViews>
  <sheets>
    <sheet name="Sheet1" sheetId="1" r:id="rId1"/>
  </sheet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2" i="1" l="1"/>
  <c r="AF32" i="1"/>
  <c r="AQ32" i="1"/>
  <c r="I33" i="1"/>
  <c r="AF33" i="1"/>
  <c r="AQ33" i="1"/>
  <c r="I34" i="1"/>
  <c r="AF34" i="1"/>
  <c r="AQ34" i="1"/>
  <c r="I35" i="1"/>
  <c r="AF35" i="1"/>
  <c r="AQ35" i="1"/>
  <c r="I36" i="1"/>
  <c r="AF36" i="1"/>
  <c r="AQ36" i="1"/>
  <c r="I37" i="1"/>
  <c r="AF37" i="1"/>
  <c r="AQ37" i="1"/>
  <c r="I38" i="1"/>
  <c r="AF38" i="1"/>
  <c r="AQ38" i="1"/>
  <c r="I39" i="1"/>
  <c r="AF39" i="1"/>
  <c r="AQ39" i="1"/>
  <c r="I40" i="1"/>
  <c r="AF40" i="1"/>
  <c r="AQ40" i="1"/>
  <c r="I41" i="1"/>
  <c r="AF41" i="1"/>
  <c r="AQ41" i="1"/>
  <c r="I42" i="1"/>
  <c r="AF42" i="1"/>
  <c r="AQ42" i="1"/>
  <c r="I43" i="1"/>
  <c r="AF43" i="1"/>
  <c r="AQ43" i="1"/>
  <c r="I44" i="1"/>
  <c r="AF44" i="1"/>
  <c r="AQ44" i="1"/>
  <c r="I45" i="1"/>
  <c r="AF45" i="1"/>
  <c r="AQ45" i="1"/>
  <c r="I46" i="1"/>
  <c r="AF46" i="1"/>
  <c r="AQ46" i="1"/>
  <c r="I47" i="1"/>
  <c r="AF47" i="1"/>
  <c r="AQ47" i="1"/>
  <c r="I48" i="1"/>
  <c r="AF48" i="1"/>
  <c r="AQ48" i="1"/>
  <c r="I49" i="1"/>
  <c r="AF49" i="1"/>
  <c r="AQ49" i="1"/>
  <c r="I50" i="1"/>
  <c r="AF50" i="1"/>
  <c r="AQ50" i="1"/>
  <c r="I51" i="1"/>
  <c r="AF51" i="1"/>
  <c r="AQ51" i="1"/>
  <c r="I52" i="1"/>
  <c r="AF52" i="1"/>
  <c r="AQ52" i="1"/>
  <c r="I53" i="1"/>
  <c r="AF53" i="1"/>
  <c r="AQ53" i="1"/>
  <c r="I54" i="1"/>
  <c r="AF54" i="1"/>
  <c r="AQ54" i="1"/>
  <c r="I55" i="1"/>
  <c r="AF55" i="1"/>
  <c r="AQ55" i="1"/>
  <c r="I56" i="1"/>
  <c r="AF56" i="1"/>
  <c r="AQ56" i="1"/>
  <c r="I57" i="1"/>
  <c r="AF57" i="1"/>
  <c r="AQ57" i="1"/>
  <c r="I58" i="1"/>
  <c r="AF58" i="1"/>
  <c r="AQ58" i="1"/>
  <c r="I59" i="1"/>
  <c r="AF59" i="1"/>
  <c r="AQ59" i="1"/>
  <c r="I60" i="1"/>
  <c r="AF60" i="1"/>
  <c r="AQ60" i="1"/>
  <c r="I61" i="1"/>
  <c r="AF61" i="1"/>
  <c r="AQ61" i="1"/>
  <c r="I62" i="1"/>
  <c r="AF62" i="1"/>
  <c r="AQ62" i="1"/>
  <c r="I63" i="1"/>
  <c r="AF63" i="1"/>
  <c r="AQ63" i="1"/>
  <c r="I64" i="1"/>
  <c r="AF64" i="1"/>
  <c r="AQ64" i="1"/>
  <c r="I65" i="1"/>
  <c r="AF65" i="1"/>
  <c r="AQ65" i="1"/>
  <c r="I66" i="1"/>
  <c r="AF66" i="1"/>
  <c r="AQ66" i="1"/>
  <c r="I67" i="1"/>
  <c r="AF67" i="1"/>
  <c r="AQ67" i="1"/>
  <c r="I68" i="1"/>
  <c r="AF68" i="1"/>
  <c r="AQ68" i="1"/>
  <c r="I69" i="1"/>
  <c r="AF69" i="1"/>
  <c r="AQ69" i="1"/>
  <c r="I70" i="1"/>
  <c r="AF70" i="1"/>
  <c r="AQ70" i="1"/>
  <c r="I71" i="1"/>
  <c r="AF71" i="1"/>
  <c r="AQ71" i="1"/>
  <c r="I72" i="1"/>
  <c r="AF72" i="1"/>
  <c r="AQ72" i="1"/>
  <c r="I73" i="1"/>
  <c r="AF73" i="1"/>
  <c r="AQ73" i="1"/>
  <c r="I74" i="1"/>
  <c r="AF74" i="1"/>
  <c r="AQ74" i="1"/>
  <c r="I75" i="1"/>
  <c r="AF75" i="1"/>
  <c r="AQ75" i="1"/>
  <c r="I76" i="1"/>
  <c r="AF76" i="1"/>
  <c r="AQ76" i="1"/>
  <c r="I77" i="1"/>
  <c r="AF77" i="1"/>
  <c r="AQ77" i="1"/>
  <c r="I78" i="1"/>
  <c r="AF78" i="1"/>
  <c r="AQ78" i="1"/>
  <c r="I79" i="1"/>
  <c r="AF79" i="1"/>
  <c r="AQ79" i="1"/>
  <c r="I80" i="1"/>
  <c r="AF80" i="1"/>
  <c r="AQ80" i="1"/>
  <c r="I81" i="1"/>
  <c r="AF81" i="1"/>
  <c r="AQ81" i="1"/>
  <c r="I82" i="1"/>
  <c r="AF82" i="1"/>
  <c r="AQ82" i="1"/>
  <c r="I83" i="1"/>
  <c r="AF83" i="1"/>
  <c r="AQ83" i="1"/>
  <c r="I84" i="1"/>
  <c r="AF84" i="1"/>
  <c r="AQ84" i="1"/>
  <c r="I85" i="1"/>
  <c r="AF85" i="1"/>
  <c r="AQ85" i="1"/>
  <c r="I86" i="1"/>
  <c r="AF86" i="1"/>
  <c r="AQ86" i="1"/>
  <c r="I87" i="1"/>
  <c r="AF87" i="1"/>
  <c r="AQ87" i="1"/>
  <c r="I88" i="1"/>
  <c r="AF88" i="1"/>
  <c r="AQ88" i="1"/>
  <c r="I89" i="1"/>
  <c r="AF89" i="1"/>
  <c r="AQ89" i="1"/>
  <c r="I90" i="1"/>
  <c r="AF90" i="1"/>
  <c r="AQ90" i="1"/>
  <c r="I91" i="1"/>
  <c r="AF91" i="1"/>
  <c r="AQ91" i="1"/>
  <c r="I92" i="1"/>
  <c r="AF92" i="1"/>
  <c r="AQ92" i="1"/>
  <c r="I93" i="1"/>
  <c r="AF93" i="1"/>
  <c r="AQ93" i="1"/>
  <c r="I94" i="1"/>
  <c r="AF94" i="1"/>
  <c r="AQ94" i="1"/>
  <c r="I95" i="1"/>
  <c r="AF95" i="1"/>
  <c r="AQ95" i="1"/>
  <c r="I96" i="1"/>
  <c r="AF96" i="1"/>
  <c r="AQ96" i="1"/>
  <c r="I97" i="1"/>
  <c r="AF97" i="1"/>
  <c r="AQ97" i="1"/>
  <c r="I98" i="1"/>
  <c r="AF98" i="1"/>
  <c r="AQ98" i="1"/>
  <c r="I99" i="1"/>
  <c r="AF99" i="1"/>
  <c r="AQ99" i="1"/>
  <c r="I100" i="1"/>
  <c r="AF100" i="1"/>
  <c r="AQ100" i="1"/>
  <c r="I101" i="1"/>
  <c r="AF101" i="1"/>
  <c r="AQ101" i="1"/>
  <c r="I102" i="1"/>
  <c r="AF102" i="1"/>
  <c r="AQ102" i="1"/>
  <c r="I103" i="1"/>
  <c r="AF103" i="1"/>
  <c r="AQ103" i="1"/>
  <c r="I104" i="1"/>
  <c r="AF104" i="1"/>
  <c r="AQ104" i="1"/>
  <c r="I105" i="1"/>
  <c r="AF105" i="1"/>
  <c r="AQ105" i="1"/>
  <c r="I106" i="1"/>
  <c r="AF106" i="1"/>
  <c r="AQ106" i="1"/>
  <c r="I107" i="1"/>
  <c r="AF107" i="1"/>
  <c r="AQ107" i="1"/>
  <c r="I108" i="1"/>
  <c r="AF108" i="1"/>
  <c r="AQ108" i="1"/>
  <c r="I109" i="1"/>
  <c r="AF109" i="1"/>
  <c r="AQ109" i="1"/>
  <c r="I110" i="1"/>
  <c r="AF110" i="1"/>
  <c r="AQ110" i="1"/>
  <c r="I111" i="1"/>
  <c r="AF111" i="1"/>
  <c r="AQ111" i="1"/>
  <c r="I112" i="1"/>
  <c r="AF112" i="1"/>
  <c r="AQ112" i="1"/>
  <c r="I113" i="1"/>
  <c r="AF113" i="1"/>
  <c r="AQ113" i="1"/>
  <c r="I114" i="1"/>
  <c r="AF114" i="1"/>
  <c r="AQ114" i="1"/>
  <c r="I115" i="1"/>
  <c r="AF115" i="1"/>
  <c r="AQ115" i="1"/>
  <c r="I116" i="1"/>
  <c r="AF116" i="1"/>
  <c r="AQ116" i="1"/>
  <c r="I117" i="1"/>
  <c r="AF117" i="1"/>
  <c r="AQ117" i="1"/>
  <c r="I118" i="1"/>
  <c r="AF118" i="1"/>
  <c r="AQ118" i="1"/>
  <c r="I119" i="1"/>
  <c r="AF119" i="1"/>
  <c r="AQ119" i="1"/>
  <c r="I120" i="1"/>
  <c r="AF120" i="1"/>
  <c r="AQ120" i="1"/>
  <c r="I121" i="1"/>
  <c r="AF121" i="1"/>
  <c r="AQ121" i="1"/>
  <c r="I122" i="1"/>
  <c r="AF122" i="1"/>
  <c r="AQ122" i="1"/>
  <c r="I123" i="1"/>
  <c r="AF123" i="1"/>
  <c r="AQ123" i="1"/>
  <c r="I124" i="1"/>
  <c r="AF124" i="1"/>
  <c r="AQ124" i="1"/>
  <c r="I125" i="1"/>
  <c r="AF125" i="1"/>
  <c r="AQ125" i="1"/>
  <c r="I126" i="1"/>
  <c r="AF126" i="1"/>
  <c r="AQ126" i="1"/>
  <c r="I127" i="1"/>
  <c r="AF127" i="1"/>
  <c r="AQ127" i="1"/>
  <c r="I128" i="1"/>
  <c r="AF128" i="1"/>
  <c r="AQ128" i="1"/>
  <c r="I129" i="1"/>
  <c r="AF129" i="1"/>
  <c r="AQ129" i="1"/>
  <c r="I130" i="1"/>
  <c r="AF130" i="1"/>
  <c r="AQ130" i="1"/>
  <c r="I131" i="1"/>
  <c r="AF131" i="1"/>
  <c r="AQ131" i="1"/>
  <c r="I132" i="1"/>
  <c r="AF132" i="1"/>
  <c r="AQ132" i="1"/>
  <c r="I133" i="1"/>
  <c r="AF133" i="1"/>
  <c r="AQ133" i="1"/>
  <c r="I134" i="1"/>
  <c r="AF134" i="1"/>
  <c r="AQ134" i="1"/>
  <c r="I135" i="1"/>
  <c r="AF135" i="1"/>
  <c r="AQ135" i="1"/>
  <c r="I136" i="1"/>
  <c r="AF136" i="1"/>
  <c r="AQ136" i="1"/>
  <c r="I137" i="1"/>
  <c r="AF137" i="1"/>
  <c r="AQ137" i="1"/>
  <c r="I138" i="1"/>
  <c r="AF138" i="1"/>
  <c r="AQ138" i="1"/>
  <c r="I139" i="1"/>
  <c r="AF139" i="1"/>
  <c r="AQ139" i="1"/>
  <c r="I140" i="1"/>
  <c r="AF140" i="1"/>
  <c r="AQ140" i="1"/>
  <c r="I141" i="1"/>
  <c r="AF141" i="1"/>
  <c r="AQ141" i="1"/>
  <c r="I142" i="1"/>
  <c r="AF142" i="1"/>
  <c r="AQ142" i="1"/>
  <c r="I143" i="1"/>
  <c r="AF143" i="1"/>
  <c r="AQ143" i="1"/>
  <c r="I144" i="1"/>
  <c r="AF144" i="1"/>
  <c r="AQ144" i="1"/>
  <c r="I145" i="1"/>
  <c r="AF145" i="1"/>
  <c r="AQ145" i="1"/>
  <c r="I146" i="1"/>
  <c r="AF146" i="1"/>
  <c r="AQ146" i="1"/>
  <c r="I147" i="1"/>
  <c r="AF147" i="1"/>
  <c r="AQ147" i="1"/>
  <c r="I148" i="1"/>
  <c r="AF148" i="1"/>
  <c r="AQ148" i="1"/>
  <c r="I149" i="1"/>
  <c r="AF149" i="1"/>
  <c r="AQ149" i="1"/>
  <c r="I150" i="1"/>
  <c r="AF150" i="1"/>
  <c r="AQ150" i="1"/>
  <c r="I151" i="1"/>
  <c r="AF151" i="1"/>
  <c r="AQ151" i="1"/>
  <c r="I152" i="1"/>
  <c r="AF152" i="1"/>
  <c r="AQ152" i="1"/>
  <c r="I153" i="1"/>
  <c r="AF153" i="1"/>
  <c r="AQ153" i="1"/>
  <c r="I154" i="1"/>
  <c r="AF154" i="1"/>
  <c r="AQ154" i="1"/>
  <c r="I155" i="1"/>
  <c r="AF155" i="1"/>
  <c r="AQ155" i="1"/>
  <c r="I156" i="1"/>
  <c r="AF156" i="1"/>
  <c r="AQ156" i="1"/>
  <c r="I157" i="1"/>
  <c r="AF157" i="1"/>
  <c r="AQ157" i="1"/>
  <c r="I158" i="1"/>
  <c r="AF158" i="1"/>
  <c r="AQ158" i="1"/>
  <c r="I159" i="1"/>
  <c r="AF159" i="1"/>
  <c r="AQ159" i="1"/>
  <c r="I160" i="1"/>
  <c r="AF160" i="1"/>
  <c r="AQ160" i="1"/>
  <c r="I161" i="1"/>
  <c r="AF161" i="1"/>
  <c r="AQ161" i="1"/>
  <c r="I162" i="1"/>
  <c r="AF162" i="1"/>
  <c r="AQ162" i="1"/>
  <c r="I163" i="1"/>
  <c r="AF163" i="1"/>
  <c r="AQ163" i="1"/>
  <c r="I164" i="1"/>
  <c r="AF164" i="1"/>
  <c r="AQ164" i="1"/>
  <c r="I165" i="1"/>
  <c r="AF165" i="1"/>
  <c r="AQ165" i="1"/>
  <c r="I166" i="1"/>
  <c r="AF166" i="1"/>
  <c r="AQ166" i="1"/>
  <c r="I167" i="1"/>
  <c r="AF167" i="1"/>
  <c r="AQ167" i="1"/>
  <c r="I168" i="1"/>
  <c r="AF168" i="1"/>
  <c r="AQ168" i="1"/>
  <c r="I169" i="1"/>
  <c r="AF169" i="1"/>
  <c r="AQ169" i="1"/>
  <c r="I170" i="1"/>
  <c r="AF170" i="1"/>
  <c r="AQ170" i="1"/>
  <c r="I171" i="1"/>
  <c r="AF171" i="1"/>
  <c r="AQ171" i="1"/>
  <c r="I172" i="1"/>
  <c r="AF172" i="1"/>
  <c r="AQ172" i="1"/>
  <c r="I173" i="1"/>
  <c r="AF173" i="1"/>
  <c r="AQ173" i="1"/>
  <c r="I174" i="1"/>
  <c r="AF174" i="1"/>
  <c r="AQ174" i="1"/>
  <c r="I175" i="1"/>
  <c r="AF175" i="1"/>
  <c r="AQ175" i="1"/>
  <c r="I176" i="1"/>
  <c r="AF176" i="1"/>
  <c r="AQ176" i="1"/>
  <c r="I177" i="1"/>
  <c r="AF177" i="1"/>
  <c r="AQ177" i="1"/>
  <c r="I178" i="1"/>
  <c r="AF178" i="1"/>
  <c r="AQ178" i="1"/>
  <c r="I179" i="1"/>
  <c r="AF179" i="1"/>
  <c r="AQ179" i="1"/>
  <c r="I180" i="1"/>
  <c r="AF180" i="1"/>
  <c r="AQ180" i="1"/>
  <c r="I181" i="1"/>
  <c r="AF181" i="1"/>
  <c r="AQ181" i="1"/>
  <c r="I182" i="1"/>
  <c r="AF182" i="1"/>
  <c r="AQ182" i="1"/>
  <c r="I183" i="1"/>
  <c r="AF183" i="1"/>
  <c r="AQ183" i="1"/>
  <c r="I184" i="1"/>
  <c r="AF184" i="1"/>
  <c r="AQ184" i="1"/>
  <c r="I185" i="1"/>
  <c r="AF185" i="1"/>
  <c r="AQ185" i="1"/>
  <c r="I186" i="1"/>
  <c r="AF186" i="1"/>
  <c r="AQ186" i="1"/>
  <c r="I187" i="1"/>
  <c r="AF187" i="1"/>
  <c r="AQ187" i="1"/>
  <c r="I188" i="1"/>
  <c r="AF188" i="1"/>
  <c r="AQ188" i="1"/>
  <c r="I189" i="1"/>
  <c r="AF189" i="1"/>
  <c r="AQ189" i="1"/>
  <c r="I190" i="1"/>
  <c r="AF190" i="1"/>
  <c r="AQ190" i="1"/>
  <c r="I191" i="1"/>
  <c r="AF191" i="1"/>
  <c r="AQ191" i="1"/>
  <c r="I192" i="1"/>
  <c r="AF192" i="1"/>
  <c r="AQ192" i="1"/>
  <c r="I193" i="1"/>
  <c r="AF193" i="1"/>
  <c r="AQ193" i="1"/>
  <c r="I194" i="1"/>
  <c r="AF194" i="1"/>
  <c r="AQ194" i="1"/>
  <c r="I195" i="1"/>
  <c r="AF195" i="1"/>
  <c r="AQ195" i="1"/>
  <c r="I196" i="1"/>
  <c r="AF196" i="1"/>
  <c r="AQ196" i="1"/>
  <c r="I197" i="1"/>
  <c r="AF197" i="1"/>
  <c r="AQ197" i="1"/>
  <c r="I198" i="1"/>
  <c r="AF198" i="1"/>
  <c r="AQ198" i="1"/>
  <c r="I199" i="1"/>
  <c r="AF199" i="1"/>
  <c r="AQ199" i="1"/>
  <c r="I200" i="1"/>
  <c r="AF200" i="1"/>
  <c r="AQ200" i="1"/>
  <c r="I201" i="1"/>
  <c r="AF201" i="1"/>
  <c r="AQ201" i="1"/>
  <c r="I202" i="1"/>
  <c r="AF202" i="1"/>
  <c r="AQ202" i="1"/>
  <c r="I203" i="1"/>
  <c r="AF203" i="1"/>
  <c r="AQ203" i="1"/>
  <c r="I204" i="1"/>
  <c r="AF204" i="1"/>
  <c r="AQ204" i="1"/>
  <c r="I205" i="1"/>
  <c r="AF205" i="1"/>
  <c r="AQ205" i="1"/>
  <c r="I206" i="1"/>
  <c r="AF206" i="1"/>
  <c r="AQ206" i="1"/>
  <c r="I207" i="1"/>
  <c r="AF207" i="1"/>
  <c r="AQ207" i="1"/>
  <c r="I208" i="1"/>
  <c r="AF208" i="1"/>
  <c r="AQ208" i="1"/>
  <c r="I209" i="1"/>
  <c r="AF209" i="1"/>
  <c r="AQ209" i="1"/>
  <c r="I210" i="1"/>
  <c r="AF210" i="1"/>
  <c r="AQ210" i="1"/>
  <c r="I211" i="1"/>
  <c r="AF211" i="1"/>
  <c r="AQ211" i="1"/>
  <c r="I212" i="1"/>
  <c r="AF212" i="1"/>
  <c r="AQ212" i="1"/>
  <c r="I213" i="1"/>
  <c r="AF213" i="1"/>
  <c r="AQ213" i="1"/>
  <c r="I214" i="1"/>
  <c r="AF214" i="1"/>
  <c r="AQ214" i="1"/>
  <c r="I215" i="1"/>
  <c r="AF215" i="1"/>
  <c r="AQ215" i="1"/>
  <c r="I216" i="1"/>
  <c r="AF216" i="1"/>
  <c r="AQ216" i="1"/>
  <c r="I217" i="1"/>
  <c r="AF217" i="1"/>
  <c r="AQ217" i="1"/>
  <c r="I218" i="1"/>
  <c r="AF218" i="1"/>
  <c r="AQ218" i="1"/>
  <c r="I219" i="1"/>
  <c r="AF219" i="1"/>
  <c r="AQ219" i="1"/>
  <c r="I220" i="1"/>
  <c r="AF220" i="1"/>
  <c r="AQ220" i="1"/>
  <c r="I221" i="1"/>
  <c r="AF221" i="1"/>
  <c r="AQ221" i="1"/>
  <c r="I222" i="1"/>
  <c r="AF222" i="1"/>
  <c r="AQ222" i="1"/>
  <c r="I223" i="1"/>
  <c r="AF223" i="1"/>
  <c r="AQ223" i="1"/>
  <c r="I224" i="1"/>
  <c r="AF224" i="1"/>
  <c r="AQ224" i="1"/>
  <c r="I225" i="1"/>
  <c r="AF225" i="1"/>
  <c r="AQ225" i="1"/>
  <c r="I226" i="1"/>
  <c r="AF226" i="1"/>
  <c r="AQ226" i="1"/>
  <c r="I227" i="1"/>
  <c r="AF227" i="1"/>
  <c r="AQ227" i="1"/>
  <c r="I228" i="1"/>
  <c r="AF228" i="1"/>
  <c r="AQ228" i="1"/>
  <c r="AQ31" i="1"/>
  <c r="AF31" i="1"/>
  <c r="I31" i="1"/>
  <c r="I15" i="1"/>
  <c r="J15" i="1"/>
  <c r="AF15" i="1"/>
  <c r="AG15" i="1"/>
  <c r="AQ15" i="1"/>
  <c r="I11" i="1"/>
  <c r="J11" i="1"/>
  <c r="AF11" i="1"/>
  <c r="AG11" i="1"/>
  <c r="AQ11" i="1"/>
  <c r="I12" i="1"/>
  <c r="J12" i="1"/>
  <c r="AF12" i="1"/>
  <c r="AG12" i="1"/>
  <c r="AQ12" i="1"/>
  <c r="I13" i="1"/>
  <c r="J13" i="1"/>
  <c r="AF13" i="1"/>
  <c r="AG13" i="1"/>
  <c r="AQ13" i="1"/>
  <c r="AQ14" i="1"/>
  <c r="AG14" i="1"/>
  <c r="AF14" i="1"/>
  <c r="J14" i="1"/>
  <c r="I14" i="1"/>
</calcChain>
</file>

<file path=xl/sharedStrings.xml><?xml version="1.0" encoding="utf-8"?>
<sst xmlns="http://schemas.openxmlformats.org/spreadsheetml/2006/main" count="1237" uniqueCount="615">
  <si>
    <t>Retail Identifier</t>
  </si>
  <si>
    <t>Secondary Level Identifier</t>
  </si>
  <si>
    <t>Product Code</t>
  </si>
  <si>
    <t>PRD Name</t>
  </si>
  <si>
    <t>EAN OB1</t>
  </si>
  <si>
    <t>Brand Name</t>
  </si>
  <si>
    <t>Base UoM Qty</t>
  </si>
  <si>
    <t>Total Paper/Board W</t>
  </si>
  <si>
    <t>Retail Paper/Board W</t>
  </si>
  <si>
    <t>Retail Rec.Pap/Board</t>
  </si>
  <si>
    <t>Ret.Corrugated W.</t>
  </si>
  <si>
    <t>Retail Rec.Cor.Board</t>
  </si>
  <si>
    <t>Total Retail Polyst.W.</t>
  </si>
  <si>
    <t>Retail Polyst.W.</t>
  </si>
  <si>
    <t>Retail Rec.Polyst.W.</t>
  </si>
  <si>
    <t>Total Retail PET W.</t>
  </si>
  <si>
    <t>Retail PET W.</t>
  </si>
  <si>
    <t>RetPetRecWeight</t>
  </si>
  <si>
    <t>Total Retail Oth.Plast.W.</t>
  </si>
  <si>
    <t>Retail Oth.Plast.W.</t>
  </si>
  <si>
    <t>Retail Rec.Plast.W.</t>
  </si>
  <si>
    <t>Retail Glass W.</t>
  </si>
  <si>
    <t>Retail Flex.Plast.W.</t>
  </si>
  <si>
    <t>Total Retail PP W.</t>
  </si>
  <si>
    <t>Retail PP W.</t>
  </si>
  <si>
    <t>Retail PP Rec.W.</t>
  </si>
  <si>
    <t>Total Retail PS W.</t>
  </si>
  <si>
    <t>Retail PS W.</t>
  </si>
  <si>
    <t>Retail PS Rec.W.</t>
  </si>
  <si>
    <t>Total Retail PC W.</t>
  </si>
  <si>
    <t>Retail PC W.</t>
  </si>
  <si>
    <t>Retail PC Rec.W.</t>
  </si>
  <si>
    <t>Total Retail LDPE W.</t>
  </si>
  <si>
    <t>Retail LDPE W.</t>
  </si>
  <si>
    <t>Retail LDPE Rec.W.</t>
  </si>
  <si>
    <t>Total Retail PVC W.</t>
  </si>
  <si>
    <t>Retail PVC W.</t>
  </si>
  <si>
    <t>Retail PVC Rec.W.</t>
  </si>
  <si>
    <t>Total Retail HDPE W.</t>
  </si>
  <si>
    <t>Retail HDPE W.</t>
  </si>
  <si>
    <t>Retail HDPE Rec.W.</t>
  </si>
  <si>
    <t>Retail O.Plas.Rec.W.</t>
  </si>
  <si>
    <t>Total Ret. Corrugated W.</t>
  </si>
  <si>
    <t>Wood</t>
  </si>
  <si>
    <t>WSM7723450</t>
  </si>
  <si>
    <t>WSM7724450</t>
  </si>
  <si>
    <t>WSM7724600</t>
  </si>
  <si>
    <t>WSM7724210</t>
  </si>
  <si>
    <t>WSM7724910</t>
  </si>
  <si>
    <t>WSM7724810</t>
  </si>
  <si>
    <t>WSM7723900</t>
  </si>
  <si>
    <t>7723500CA</t>
  </si>
  <si>
    <t>WSM7725100</t>
  </si>
  <si>
    <t>WSM7725020</t>
  </si>
  <si>
    <t>WSM7725021</t>
  </si>
  <si>
    <t>WSM7725022</t>
  </si>
  <si>
    <t>WSM7725023</t>
  </si>
  <si>
    <t>WSM7725024</t>
  </si>
  <si>
    <t>WSM7725025</t>
  </si>
  <si>
    <t>WSM7725026</t>
  </si>
  <si>
    <t>WSM7725020-XRX</t>
  </si>
  <si>
    <t>WSM7725021-XRX</t>
  </si>
  <si>
    <t>WSM7725022-XRX</t>
  </si>
  <si>
    <t>WSM7725023-XRX</t>
  </si>
  <si>
    <t>WSM7725024-XRX</t>
  </si>
  <si>
    <t>WSM7725025-XRX</t>
  </si>
  <si>
    <t>WSM7725026-XRX</t>
  </si>
  <si>
    <t>7713943DI</t>
  </si>
  <si>
    <t>7713944DI</t>
  </si>
  <si>
    <t>7713945DI</t>
  </si>
  <si>
    <t>7713946DI</t>
  </si>
  <si>
    <t>7713947DI</t>
  </si>
  <si>
    <t>7713948DI</t>
  </si>
  <si>
    <t>7713949DI</t>
  </si>
  <si>
    <t>7713950DI</t>
  </si>
  <si>
    <t>7713951DI</t>
  </si>
  <si>
    <t>7713952DI</t>
  </si>
  <si>
    <t>7713954DI</t>
  </si>
  <si>
    <t>7713955DI</t>
  </si>
  <si>
    <t>7713956DI</t>
  </si>
  <si>
    <t>7713958DI</t>
  </si>
  <si>
    <t>7713953DI</t>
  </si>
  <si>
    <t>7713957DI</t>
  </si>
  <si>
    <t>7714166DI</t>
  </si>
  <si>
    <t>7714167DI</t>
  </si>
  <si>
    <t>7714168DI</t>
  </si>
  <si>
    <t>WSM7724160DI</t>
  </si>
  <si>
    <t>WSM7724161DI</t>
  </si>
  <si>
    <t>WSM7724162DI</t>
  </si>
  <si>
    <t>7723470ADI</t>
  </si>
  <si>
    <t>7723471ADI</t>
  </si>
  <si>
    <t>7723472ADI</t>
  </si>
  <si>
    <t>7723473ADI</t>
  </si>
  <si>
    <t>7723474ADI</t>
  </si>
  <si>
    <t>7723475ADI</t>
  </si>
  <si>
    <t>7723476ADI</t>
  </si>
  <si>
    <t>7723477ADI</t>
  </si>
  <si>
    <t>7723478ADI</t>
  </si>
  <si>
    <t>7723479ADI</t>
  </si>
  <si>
    <t>7723480ADI</t>
  </si>
  <si>
    <t>7723481ADI</t>
  </si>
  <si>
    <t>7723482ADI</t>
  </si>
  <si>
    <t>7723483ADI</t>
  </si>
  <si>
    <t>7723484ADI</t>
  </si>
  <si>
    <t>7723485ADI</t>
  </si>
  <si>
    <t>7723486ADI</t>
  </si>
  <si>
    <t>7723487ADI</t>
  </si>
  <si>
    <t>7723488ADI</t>
  </si>
  <si>
    <t>WSM7724163DI</t>
  </si>
  <si>
    <t>WSM7724164DI</t>
  </si>
  <si>
    <t>WSM7724165DI</t>
  </si>
  <si>
    <t>7714901DI</t>
  </si>
  <si>
    <t>7714902DI</t>
  </si>
  <si>
    <t>7714903DI</t>
  </si>
  <si>
    <t>7714904DI</t>
  </si>
  <si>
    <t>7714905DI</t>
  </si>
  <si>
    <t>7714906DI</t>
  </si>
  <si>
    <t>7714907DI</t>
  </si>
  <si>
    <t>7714908DI</t>
  </si>
  <si>
    <t>7714909DI</t>
  </si>
  <si>
    <t>7714910DI</t>
  </si>
  <si>
    <t>7714911DI</t>
  </si>
  <si>
    <t>7714912DI</t>
  </si>
  <si>
    <t>7714913DI</t>
  </si>
  <si>
    <t>7714914DI</t>
  </si>
  <si>
    <t>7714915DI</t>
  </si>
  <si>
    <t>7714916DI</t>
  </si>
  <si>
    <t>7714917DI</t>
  </si>
  <si>
    <t>7714918DI</t>
  </si>
  <si>
    <t>7714919DI</t>
  </si>
  <si>
    <t>WSM7724154DI</t>
  </si>
  <si>
    <t>WSM7724155DI</t>
  </si>
  <si>
    <t>WSM7724156DI</t>
  </si>
  <si>
    <t>7712661DI</t>
  </si>
  <si>
    <t>WSM7724570DI</t>
  </si>
  <si>
    <t>WSM7724571DI</t>
  </si>
  <si>
    <t>WSM7724572DI</t>
  </si>
  <si>
    <t>WSM7724573DI</t>
  </si>
  <si>
    <t>WSM7724574DI</t>
  </si>
  <si>
    <t>WSM7724575DI</t>
  </si>
  <si>
    <t>WSM7724576DI</t>
  </si>
  <si>
    <t>WSM7724577DI</t>
  </si>
  <si>
    <t>WSM7724578DI</t>
  </si>
  <si>
    <t>WSM7724579DI</t>
  </si>
  <si>
    <t>WSM7724580DI</t>
  </si>
  <si>
    <t>WSM7724581DI</t>
  </si>
  <si>
    <t>WSM7724582DI</t>
  </si>
  <si>
    <t>WSM7724583DI</t>
  </si>
  <si>
    <t>WSM7724584DI</t>
  </si>
  <si>
    <t>WSM7724585DI</t>
  </si>
  <si>
    <t>WSM7724586DI</t>
  </si>
  <si>
    <t>WSM7724587DI</t>
  </si>
  <si>
    <t>WSM7724588DI</t>
  </si>
  <si>
    <t>WSM7724589DI</t>
  </si>
  <si>
    <t>WSM7724590DI</t>
  </si>
  <si>
    <t>WSM7724591DI</t>
  </si>
  <si>
    <t>7713901DI</t>
  </si>
  <si>
    <t>7713902DI</t>
  </si>
  <si>
    <t>7713903DI</t>
  </si>
  <si>
    <t>7713904DI</t>
  </si>
  <si>
    <t>7713905DI</t>
  </si>
  <si>
    <t>7713906DI</t>
  </si>
  <si>
    <t>7713907DI</t>
  </si>
  <si>
    <t>7713908DI</t>
  </si>
  <si>
    <t>7713909DI</t>
  </si>
  <si>
    <t>7713910DI</t>
  </si>
  <si>
    <t>7713912DI</t>
  </si>
  <si>
    <t>7713913DI</t>
  </si>
  <si>
    <t>7713914DI</t>
  </si>
  <si>
    <t>7713916DI</t>
  </si>
  <si>
    <t>7713911DI</t>
  </si>
  <si>
    <t>7713915DI</t>
  </si>
  <si>
    <t>7714198DI</t>
  </si>
  <si>
    <t>7714199DI</t>
  </si>
  <si>
    <t>7714197DI</t>
  </si>
  <si>
    <t>7714038DI</t>
  </si>
  <si>
    <t>WSM7724157DI</t>
  </si>
  <si>
    <t>WSM7724158DI</t>
  </si>
  <si>
    <t>WSM7724159DI</t>
  </si>
  <si>
    <t>7714150DI</t>
  </si>
  <si>
    <t>7714155DI</t>
  </si>
  <si>
    <t>7714171DI</t>
  </si>
  <si>
    <t>7714172DI</t>
  </si>
  <si>
    <t>7714173DI</t>
  </si>
  <si>
    <t>7714183DI</t>
  </si>
  <si>
    <t>7714184DI</t>
  </si>
  <si>
    <t>7714012DI</t>
  </si>
  <si>
    <t>7714013DI</t>
  </si>
  <si>
    <t>7714014DI</t>
  </si>
  <si>
    <t>7714015DI</t>
  </si>
  <si>
    <t>7714016DI</t>
  </si>
  <si>
    <t>7714017DI</t>
  </si>
  <si>
    <t>7714018DI</t>
  </si>
  <si>
    <t>7714019DI</t>
  </si>
  <si>
    <t>7714020DI</t>
  </si>
  <si>
    <t>7714021DI</t>
  </si>
  <si>
    <t>7714022DI</t>
  </si>
  <si>
    <t>7714023DI</t>
  </si>
  <si>
    <t>7714024DI</t>
  </si>
  <si>
    <t>7714025DI</t>
  </si>
  <si>
    <t>7714026DI</t>
  </si>
  <si>
    <t>7714027DI</t>
  </si>
  <si>
    <t>7714028DI</t>
  </si>
  <si>
    <t>7714029DI</t>
  </si>
  <si>
    <t>7714030DI</t>
  </si>
  <si>
    <t>7714031DI</t>
  </si>
  <si>
    <t>7714032DI</t>
  </si>
  <si>
    <t>7714033DI</t>
  </si>
  <si>
    <t>7714034DI</t>
  </si>
  <si>
    <t>7714035DI</t>
  </si>
  <si>
    <t>WSM7724166DI</t>
  </si>
  <si>
    <t>WSM7724167DI</t>
  </si>
  <si>
    <t>WSM7724715DI</t>
  </si>
  <si>
    <t>WSM7724716DI</t>
  </si>
  <si>
    <t>WSM7724717DI</t>
  </si>
  <si>
    <t>WSM7724727DI</t>
  </si>
  <si>
    <t>WSM7724728DI</t>
  </si>
  <si>
    <t>WSM7724718DI</t>
  </si>
  <si>
    <t>WSM7724719DI</t>
  </si>
  <si>
    <t>WSM7724720DI</t>
  </si>
  <si>
    <t>WSM7724729DI</t>
  </si>
  <si>
    <t>WSM7724721DI</t>
  </si>
  <si>
    <t>WSM7724722DI</t>
  </si>
  <si>
    <t>WSM7724723DI</t>
  </si>
  <si>
    <t>WSM7724724DI</t>
  </si>
  <si>
    <t>WSM7724730DI</t>
  </si>
  <si>
    <t>WSM7724731DI</t>
  </si>
  <si>
    <t>WSM7724725DI</t>
  </si>
  <si>
    <t>WSM7724726DI</t>
  </si>
  <si>
    <t>7708130DI</t>
  </si>
  <si>
    <t>7708140DI</t>
  </si>
  <si>
    <t>7713411DI</t>
  </si>
  <si>
    <t>7713414DI</t>
  </si>
  <si>
    <t>7713587DI</t>
  </si>
  <si>
    <t>7713589DI</t>
  </si>
  <si>
    <t>WSM7724460DI</t>
  </si>
  <si>
    <t>WSM7724461DI</t>
  </si>
  <si>
    <t>WSM7724462DI</t>
  </si>
  <si>
    <t>WSM7724463DI</t>
  </si>
  <si>
    <t>WSM7724464DI</t>
  </si>
  <si>
    <t>WSM7724465DI</t>
  </si>
  <si>
    <t>WSM7724466DI</t>
  </si>
  <si>
    <t>WSM7724467DI</t>
  </si>
  <si>
    <t>WSM7724468DI</t>
  </si>
  <si>
    <t>WSM7724469DI</t>
  </si>
  <si>
    <t>WSM7724470DI</t>
  </si>
  <si>
    <t>WSM7724471DI</t>
  </si>
  <si>
    <t>WSM7724472DI</t>
  </si>
  <si>
    <t>WSM7724473DI</t>
  </si>
  <si>
    <t>WSM7724474DI</t>
  </si>
  <si>
    <t>WSM7724475DI</t>
  </si>
  <si>
    <t>WSM7724476DI</t>
  </si>
  <si>
    <t>WSM7724477DI</t>
  </si>
  <si>
    <t>WSM7724478DI</t>
  </si>
  <si>
    <t>WSM7724479DI</t>
  </si>
  <si>
    <t>WSM7724480DI</t>
  </si>
  <si>
    <t>WSM7724481DI</t>
  </si>
  <si>
    <t>WSM7724482DI</t>
  </si>
  <si>
    <t>WSM7724483DI</t>
  </si>
  <si>
    <t>WSM7724484DI</t>
  </si>
  <si>
    <t>WSM7724485DI</t>
  </si>
  <si>
    <t>WSM7724486DI</t>
  </si>
  <si>
    <t>WSM7724487DI</t>
  </si>
  <si>
    <t>WSM7714176DI</t>
  </si>
  <si>
    <t>StreamPunch VFX, EU</t>
  </si>
  <si>
    <t>PUNCH G3, EU</t>
  </si>
  <si>
    <t>SmartPunch Plus, EU</t>
  </si>
  <si>
    <t>StreamPunch Plus, EU</t>
  </si>
  <si>
    <t>M.F. Pro Puncher C1 EU</t>
  </si>
  <si>
    <t>AdvancedPunch Plus, Packaging Assembly, 230v</t>
  </si>
  <si>
    <t>PACKAGING ASSEMBLY, SPARTA 2.0, 230V, KYOCERA</t>
  </si>
  <si>
    <t>eWire Twin Loop Binder, 50Hz EU</t>
  </si>
  <si>
    <t>eWire Pro</t>
  </si>
  <si>
    <t>eWire StreamWire</t>
  </si>
  <si>
    <t>eWire WIRE BINDER G1</t>
  </si>
  <si>
    <t>eWire VFX</t>
  </si>
  <si>
    <t>PACKAGING ASSEMBLY, OLYMPIA, KM,230V</t>
  </si>
  <si>
    <t>FILM, GLOSS, REFILL, 288, COLD</t>
  </si>
  <si>
    <t>FILM, GLOSS, REFILL, 305, COLD</t>
  </si>
  <si>
    <t>FILM, GLOSS, REFILL, 328, COLD</t>
  </si>
  <si>
    <t>FILM, MATTE, REFILL, 288, COLD</t>
  </si>
  <si>
    <t>FILM, MATTE, REFILL, 305, COLD</t>
  </si>
  <si>
    <t>FILM, MATTE, REFILL, 328, COLD</t>
  </si>
  <si>
    <t>FRAME, LAMINATION CARTRIDGE</t>
  </si>
  <si>
    <t>FILM,GLOSS,REFILL,LTR/LDGR,3mil</t>
  </si>
  <si>
    <t>FILM,GLOSS,REFILL,A4,70µm</t>
  </si>
  <si>
    <t>FILM,GLSS,REFIL,12x18/SRA3,70µm</t>
  </si>
  <si>
    <t>FILM,MATTE,REFILL,LTR/LDGR,3mil</t>
  </si>
  <si>
    <t>FILM,MATTE,REFILL,A4,70µm</t>
  </si>
  <si>
    <t>FILM,MATT,REFIL,12x18/SRA3,70µm</t>
  </si>
  <si>
    <t>DIE , Coil, Rnd</t>
  </si>
  <si>
    <t>DIE, Wire 2:1, Rnd</t>
  </si>
  <si>
    <t>DIE, Wire 3:1, Rnd</t>
  </si>
  <si>
    <t>DIE, 3 Hole, 8mm</t>
  </si>
  <si>
    <t>DIE, 3/5/7 Hole, 8mm</t>
  </si>
  <si>
    <t>DIE, 4 Hole, 8mm</t>
  </si>
  <si>
    <t>DIE, 4 Hole, 6.5mm</t>
  </si>
  <si>
    <t>DIE, 4 Hole Scan</t>
  </si>
  <si>
    <t>DIE, VeloBind, 11 Hole, Ltr</t>
  </si>
  <si>
    <t>DIE, VeloBind, 12 Hole, A4</t>
  </si>
  <si>
    <t>DIE, CombBind</t>
  </si>
  <si>
    <t>DIE, Wire 2:1, Sq</t>
  </si>
  <si>
    <t>DIE, Wire 3:1, Sq</t>
  </si>
  <si>
    <t>DIE, Coil, Oval</t>
  </si>
  <si>
    <t>DIE, eWire, Rnd</t>
  </si>
  <si>
    <t>DIE, eWire, Sq</t>
  </si>
  <si>
    <t>DIE , Coil, Rnd, 47H HD</t>
  </si>
  <si>
    <t>DIE, 3 Hole, 8mm, HD</t>
  </si>
  <si>
    <t>DIE, CombBind, 21H HD</t>
  </si>
  <si>
    <t>DIE, Crease</t>
  </si>
  <si>
    <t>DIE, Perf, 75-120</t>
  </si>
  <si>
    <t>DIE, Perf, 120-300</t>
  </si>
  <si>
    <t>F,DIE,KM W3-34H-RND,A4,UN</t>
  </si>
  <si>
    <t>F,DIE PB 21H W,UN</t>
  </si>
  <si>
    <t>F,DIE,XEROX,EWIRE RND,UN</t>
  </si>
  <si>
    <t>F,DIE,XEROX,EWIRE SQ,UN</t>
  </si>
  <si>
    <t>F,DIE XEROX COIL RND,UN</t>
  </si>
  <si>
    <t>F,DIE XEROX WIRE 2:1,UN</t>
  </si>
  <si>
    <t>F,DIE XEROX WIRE 3:1 RND,UN</t>
  </si>
  <si>
    <t>F,DIE XEROX WIRE 2:1 SQ,UN</t>
  </si>
  <si>
    <t>F,DIE XEROX WIRE 3:1 SQ,UN</t>
  </si>
  <si>
    <t>DIE , Coil, 44H Rnd</t>
  </si>
  <si>
    <t>DIE , Coil, 47H Rnd</t>
  </si>
  <si>
    <t>DIE, CombBind, 19H</t>
  </si>
  <si>
    <t>DIE, CombBind, 21H</t>
  </si>
  <si>
    <t>DIE, Wire 2:1, 21H Sq</t>
  </si>
  <si>
    <t>DIE, Wire 2:1, 23H Sq</t>
  </si>
  <si>
    <t>DIE, Wire 3:1, 32H Sq</t>
  </si>
  <si>
    <t>DIE, Wire 3:1, 34H Sq</t>
  </si>
  <si>
    <t>DIE , Coil, Oval</t>
  </si>
  <si>
    <t>DIE , Crease</t>
  </si>
  <si>
    <t>DIE , Coil, Rnd, 44H HD</t>
  </si>
  <si>
    <t>DIE, CombBind, 19H HD</t>
  </si>
  <si>
    <t>DIE, Fuji, eWire/ProClick, Rnd</t>
  </si>
  <si>
    <t>DIE, Fuji, eWire/ProClick, Sq</t>
  </si>
  <si>
    <t>F,DIE, W2 23R RCSP NC EA,UN</t>
  </si>
  <si>
    <t>F,DIE, W3 34 S RCSP PA NC EA,UN</t>
  </si>
  <si>
    <t>F,DIESET,C4,OVL,SS,RV 44H PK,ASY,UN</t>
  </si>
  <si>
    <t>F,DIESET,C4,OVL,SS,FW PAK.ASSY,UN</t>
  </si>
  <si>
    <t>F,1-9 HLE CSTM FORWARD PATH DIE,UN</t>
  </si>
  <si>
    <t>F,INLINE DIE SET FORWARD PATH KIT,UN</t>
  </si>
  <si>
    <t>DIE, 2H, 8MM, RND, CANON</t>
  </si>
  <si>
    <t>DIE, 5H, 8MM, RND, CANON</t>
  </si>
  <si>
    <t>DIE, 55H, 3.5MM, RND, CANON</t>
  </si>
  <si>
    <t>DIE, C4, TRUE 4:1, RND, CANON</t>
  </si>
  <si>
    <t>DIE, 2H, 8MM, RND, RICOH</t>
  </si>
  <si>
    <t>DIE, 5H, 8MM, RND, RICOH</t>
  </si>
  <si>
    <t>DIE, 55H, 3.5MM, RND, RICOH</t>
  </si>
  <si>
    <t>DIE, C4, TRUE 4:1, RND, RICOH</t>
  </si>
  <si>
    <t>DIE, 2H, 8MM, RND, KM</t>
  </si>
  <si>
    <t>DIE, 5H, 8MM, RND, KM</t>
  </si>
  <si>
    <t>DIE, 55H, 3.5MM, RND, KM</t>
  </si>
  <si>
    <t>DIE, C4, TRUE 4:1, RND, KM</t>
  </si>
  <si>
    <t>DIE, 2H, 8MM, RND, GBC</t>
  </si>
  <si>
    <t>DIE, 5H, 8MM, RND, GBC</t>
  </si>
  <si>
    <t>DIE, 55H, 3.5MM, RND, GBC</t>
  </si>
  <si>
    <t>DIE, C4, TRUE 4:1, RND, GBC</t>
  </si>
  <si>
    <t>DIE, 2H, 8MM, RND, XEROX</t>
  </si>
  <si>
    <t>DIE, 5H, 8MM, RND, XEROX</t>
  </si>
  <si>
    <t>DIE, 55H, 3.5MM, RND, XEROX</t>
  </si>
  <si>
    <t>DIE, C4, TRUE 4:1, RND, XEROX</t>
  </si>
  <si>
    <t>DIE, 2H, 8MM, RND, FUJI</t>
  </si>
  <si>
    <t>DIE, 5H, 8MM, RND, FUJI</t>
  </si>
  <si>
    <t>DIE, 55H, 3.5MM, RND, FUJI</t>
  </si>
  <si>
    <t>DIE, C4, TRUE 4:1, RND, FUJI</t>
  </si>
  <si>
    <t>DIE, 2H, 8MM, RND, SHARP</t>
  </si>
  <si>
    <t>DIE, 5H, 8MM, RND, SHARP</t>
  </si>
  <si>
    <t>DIE, 55H, 3.5MM, RND, SHARP</t>
  </si>
  <si>
    <t>DIE, C4, TRUE 4:1, RND, SHARP</t>
  </si>
  <si>
    <t>DIE, XEROX 4 HLE 8MM,UN</t>
  </si>
  <si>
    <t>30033816001405, 033816001404</t>
  </si>
  <si>
    <t>033816017801</t>
  </si>
  <si>
    <t>033816002708</t>
  </si>
  <si>
    <t>00033816023802</t>
  </si>
  <si>
    <t>00033816024007</t>
  </si>
  <si>
    <t>00033816035706, 70033816035705</t>
  </si>
  <si>
    <t>00033816057401</t>
  </si>
  <si>
    <t>00033816502420</t>
  </si>
  <si>
    <t>00033816503106, 70033816503105</t>
  </si>
  <si>
    <t>00033816503229, 70033816503228</t>
  </si>
  <si>
    <t>00033816503250, 70033816503259</t>
  </si>
  <si>
    <t>033816005013, 70033816005012</t>
  </si>
  <si>
    <t>00033816015708</t>
  </si>
  <si>
    <t>0338160160020</t>
  </si>
  <si>
    <t>0338160161188</t>
  </si>
  <si>
    <t>0338160162246</t>
  </si>
  <si>
    <t>0338160163304</t>
  </si>
  <si>
    <t>0338160164462</t>
  </si>
  <si>
    <t>0338160165520</t>
  </si>
  <si>
    <t>0338160166688</t>
  </si>
  <si>
    <t>033816037212</t>
  </si>
  <si>
    <t>033816037311</t>
  </si>
  <si>
    <t>033816037410</t>
  </si>
  <si>
    <t>033816037618</t>
  </si>
  <si>
    <t>033816037717</t>
  </si>
  <si>
    <t>033816037816</t>
  </si>
  <si>
    <t>033816037915</t>
  </si>
  <si>
    <t>00033816501577</t>
  </si>
  <si>
    <t>00033816501584</t>
  </si>
  <si>
    <t>00033816501591</t>
  </si>
  <si>
    <t>00033816501607</t>
  </si>
  <si>
    <t>00033816501614</t>
  </si>
  <si>
    <t>00033816501621</t>
  </si>
  <si>
    <t>00033816501638</t>
  </si>
  <si>
    <t>00033816501645</t>
  </si>
  <si>
    <t>00033816501652</t>
  </si>
  <si>
    <t>00033816501669</t>
  </si>
  <si>
    <t>00033816501676</t>
  </si>
  <si>
    <t>00033816501683</t>
  </si>
  <si>
    <t>00033816501690</t>
  </si>
  <si>
    <t>00033816502000</t>
  </si>
  <si>
    <t>00033816502345</t>
  </si>
  <si>
    <t>00033816502352</t>
  </si>
  <si>
    <t>00033816502024</t>
  </si>
  <si>
    <t>00033816502048</t>
  </si>
  <si>
    <t>00033816502062</t>
  </si>
  <si>
    <t>033816005600</t>
  </si>
  <si>
    <t>033816005716</t>
  </si>
  <si>
    <t>033816005822</t>
  </si>
  <si>
    <t>033816234703</t>
  </si>
  <si>
    <t>033816234710</t>
  </si>
  <si>
    <t>033816234727</t>
  </si>
  <si>
    <t>033816234734</t>
  </si>
  <si>
    <t>033816234741</t>
  </si>
  <si>
    <t>033816234758</t>
  </si>
  <si>
    <t>033816234765</t>
  </si>
  <si>
    <t>033816234772</t>
  </si>
  <si>
    <t>033816234789</t>
  </si>
  <si>
    <t>033816234796</t>
  </si>
  <si>
    <t>033816234802</t>
  </si>
  <si>
    <t>033816234819</t>
  </si>
  <si>
    <t>033816234826</t>
  </si>
  <si>
    <t>033816234833</t>
  </si>
  <si>
    <t>033816234840</t>
  </si>
  <si>
    <t>033816234857</t>
  </si>
  <si>
    <t>033816234864</t>
  </si>
  <si>
    <t>033816234871</t>
  </si>
  <si>
    <t>033816234888</t>
  </si>
  <si>
    <t>033816004733</t>
  </si>
  <si>
    <t>033816004849</t>
  </si>
  <si>
    <t>033816004955</t>
  </si>
  <si>
    <t>00033816502703</t>
  </si>
  <si>
    <t>00033816502710</t>
  </si>
  <si>
    <t>00033816502727</t>
  </si>
  <si>
    <t>00033816502734</t>
  </si>
  <si>
    <t>00033816502741</t>
  </si>
  <si>
    <t>00033816502758</t>
  </si>
  <si>
    <t>00033816502765</t>
  </si>
  <si>
    <t>00033816502772</t>
  </si>
  <si>
    <t>00033816502789</t>
  </si>
  <si>
    <t>00033816502796</t>
  </si>
  <si>
    <t>00033816502802</t>
  </si>
  <si>
    <t>00033816502819</t>
  </si>
  <si>
    <t>00033816502826</t>
  </si>
  <si>
    <t>00033816502833</t>
  </si>
  <si>
    <t>00033816502840</t>
  </si>
  <si>
    <t>00033816502857</t>
  </si>
  <si>
    <t>00033816502864</t>
  </si>
  <si>
    <t>00033816502871</t>
  </si>
  <si>
    <t>00033816502888</t>
  </si>
  <si>
    <t>033816005044</t>
  </si>
  <si>
    <t>033816005150</t>
  </si>
  <si>
    <t>033816005266</t>
  </si>
  <si>
    <t>00033816126619</t>
  </si>
  <si>
    <t>033816002807</t>
  </si>
  <si>
    <t>033816006010</t>
  </si>
  <si>
    <t>033816003026</t>
  </si>
  <si>
    <t>033816003132</t>
  </si>
  <si>
    <t>033816003248</t>
  </si>
  <si>
    <t>033816003354</t>
  </si>
  <si>
    <t>033816003460</t>
  </si>
  <si>
    <t>00033816003576</t>
  </si>
  <si>
    <t>00033816003682</t>
  </si>
  <si>
    <t>033816003798</t>
  </si>
  <si>
    <t>033816003804</t>
  </si>
  <si>
    <t>033816006119</t>
  </si>
  <si>
    <t>033816004023</t>
  </si>
  <si>
    <t>033816004139</t>
  </si>
  <si>
    <t>00033816004245</t>
  </si>
  <si>
    <t>00033816004351</t>
  </si>
  <si>
    <t>033816004467</t>
  </si>
  <si>
    <t>00033816004573</t>
  </si>
  <si>
    <t>00033816004689</t>
  </si>
  <si>
    <t>033816004795</t>
  </si>
  <si>
    <t>033816004801</t>
  </si>
  <si>
    <t>033816004917</t>
  </si>
  <si>
    <t>00033816501164</t>
  </si>
  <si>
    <t>00033816501171</t>
  </si>
  <si>
    <t>00033816501188</t>
  </si>
  <si>
    <t>00033816501195</t>
  </si>
  <si>
    <t>00033816501201</t>
  </si>
  <si>
    <t>00033816501218</t>
  </si>
  <si>
    <t>00033816501225</t>
  </si>
  <si>
    <t>00033816501232</t>
  </si>
  <si>
    <t>00033816501249</t>
  </si>
  <si>
    <t>00033816501256</t>
  </si>
  <si>
    <t>00033816501270</t>
  </si>
  <si>
    <t>00033816501287</t>
  </si>
  <si>
    <t>00033816501294</t>
  </si>
  <si>
    <t>00033816501317</t>
  </si>
  <si>
    <t>00033816501263</t>
  </si>
  <si>
    <t>00033816501300</t>
  </si>
  <si>
    <t>00033816502895</t>
  </si>
  <si>
    <t>00033816502901</t>
  </si>
  <si>
    <t>00033816502918</t>
  </si>
  <si>
    <t>00033816501881</t>
  </si>
  <si>
    <t>00033816005372</t>
  </si>
  <si>
    <t>00033816005488</t>
  </si>
  <si>
    <t>00033816005594</t>
  </si>
  <si>
    <t>00033816503045</t>
  </si>
  <si>
    <t>00033816503052</t>
  </si>
  <si>
    <t>00033816502178</t>
  </si>
  <si>
    <t>00033816502185</t>
  </si>
  <si>
    <t>00033816502192</t>
  </si>
  <si>
    <t>00033816502284</t>
  </si>
  <si>
    <t>00033816502291</t>
  </si>
  <si>
    <t>00033816501706</t>
  </si>
  <si>
    <t>00033816501713</t>
  </si>
  <si>
    <t>00033816501720</t>
  </si>
  <si>
    <t>00033816501737</t>
  </si>
  <si>
    <t>00033816501744</t>
  </si>
  <si>
    <t>00033816501751</t>
  </si>
  <si>
    <t>00033816501768</t>
  </si>
  <si>
    <t>00033816501775</t>
  </si>
  <si>
    <t>00033816501782</t>
  </si>
  <si>
    <t>00033816501799</t>
  </si>
  <si>
    <t>00033816501805</t>
  </si>
  <si>
    <t>00033816501812</t>
  </si>
  <si>
    <t>00033816501829</t>
  </si>
  <si>
    <t>00033816501836</t>
  </si>
  <si>
    <t>00033816501843</t>
  </si>
  <si>
    <t>00033816501850</t>
  </si>
  <si>
    <t>00033816501867</t>
  </si>
  <si>
    <t>00033816502017</t>
  </si>
  <si>
    <t>00033816502321</t>
  </si>
  <si>
    <t>00033816502338</t>
  </si>
  <si>
    <t>00033816502086</t>
  </si>
  <si>
    <t>00033816502031</t>
  </si>
  <si>
    <t>00033816502055</t>
  </si>
  <si>
    <t>00033816502079</t>
  </si>
  <si>
    <t>033816006263</t>
  </si>
  <si>
    <t>033816006379</t>
  </si>
  <si>
    <t>00033816010154</t>
  </si>
  <si>
    <t>00033816010260</t>
  </si>
  <si>
    <t>00033816010376</t>
  </si>
  <si>
    <t>033816030619</t>
  </si>
  <si>
    <t>033816030114</t>
  </si>
  <si>
    <t>033816030213</t>
  </si>
  <si>
    <t>033816030312</t>
  </si>
  <si>
    <t>033816030411</t>
  </si>
  <si>
    <t>033816030510</t>
  </si>
  <si>
    <t>00033816010710</t>
  </si>
  <si>
    <t>00033816010826</t>
  </si>
  <si>
    <t>00033816010932</t>
  </si>
  <si>
    <t>033816029217</t>
  </si>
  <si>
    <t>033816036819</t>
  </si>
  <si>
    <t>033816036918</t>
  </si>
  <si>
    <t>033816029316</t>
  </si>
  <si>
    <t>033816029415</t>
  </si>
  <si>
    <t>00033816031357</t>
  </si>
  <si>
    <t>00033816031364</t>
  </si>
  <si>
    <t>033816017214</t>
  </si>
  <si>
    <t>033816017313</t>
  </si>
  <si>
    <t>033816017412</t>
  </si>
  <si>
    <t>033816017610</t>
  </si>
  <si>
    <t>00033816029514</t>
  </si>
  <si>
    <t>00033816029613</t>
  </si>
  <si>
    <t>00033816029712</t>
  </si>
  <si>
    <t>00033816029811</t>
  </si>
  <si>
    <t>00033816029910</t>
  </si>
  <si>
    <t>00033816030015</t>
  </si>
  <si>
    <t>30033816025869, 033816025868</t>
  </si>
  <si>
    <t>00033816026070</t>
  </si>
  <si>
    <t>30033816026187, 033816026186</t>
  </si>
  <si>
    <t>30033816026293, 033816026292</t>
  </si>
  <si>
    <t>30033816026309, 033816026308</t>
  </si>
  <si>
    <t>30033816026415, 033816026414</t>
  </si>
  <si>
    <t>30033816026521, 033816026520</t>
  </si>
  <si>
    <t>30033816026637, 033816026636</t>
  </si>
  <si>
    <t>30033816026941, 033816026940</t>
  </si>
  <si>
    <t>30033816027054, 033816027053</t>
  </si>
  <si>
    <t>30033816027160, 033816027169</t>
  </si>
  <si>
    <t>30033816027276, 033816027275</t>
  </si>
  <si>
    <t>30033816027382, 033816027381</t>
  </si>
  <si>
    <t>30033816027498, 033816027497</t>
  </si>
  <si>
    <t>30033816027504, 033816027503</t>
  </si>
  <si>
    <t>30033816027610, 033816027619</t>
  </si>
  <si>
    <t>30033816027726, 033816027725</t>
  </si>
  <si>
    <t>30033816025210, 033816025219</t>
  </si>
  <si>
    <t>30033816025319, 033816025318</t>
  </si>
  <si>
    <t>30033816025418, 033816025417</t>
  </si>
  <si>
    <t>30033816025517, 033816025516</t>
  </si>
  <si>
    <t>30033816025616, 033816025615</t>
  </si>
  <si>
    <t>00033816032712</t>
  </si>
  <si>
    <t>GBC</t>
  </si>
  <si>
    <t>ea</t>
  </si>
  <si>
    <t>Total Retail Paper W.</t>
  </si>
  <si>
    <t>Total Silica gel Wt</t>
  </si>
  <si>
    <t>12288.8</t>
  </si>
  <si>
    <t>8.5</t>
  </si>
  <si>
    <t>96</t>
  </si>
  <si>
    <t>1360.3</t>
  </si>
  <si>
    <t>94</t>
  </si>
  <si>
    <t>103.8</t>
  </si>
  <si>
    <t>95</t>
  </si>
  <si>
    <t>103.9</t>
  </si>
  <si>
    <t>103.10</t>
  </si>
  <si>
    <t>97</t>
  </si>
  <si>
    <t>103.11</t>
  </si>
  <si>
    <t>98</t>
  </si>
  <si>
    <t>103.12</t>
  </si>
  <si>
    <t>92</t>
  </si>
  <si>
    <t>103.6</t>
  </si>
  <si>
    <t>93</t>
  </si>
  <si>
    <t>103.7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</si>
</sst>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wrapText="1"/>
    </xf>
    <xf numFmtId="0" fontId="0" fillId="2" borderId="0" xfId="0" applyFill="1"/>
    <xf numFmtId="0" fontId="0" fillId="0" borderId="0" xfId="0" applyAlignment="1">
      <alignment wrapText="1"/>
    </xf>
    <xf numFmtId="0" fontId="2" fillId="3" borderId="0" xfId="0" applyFont="1" applyFill="1" applyAlignment="1">
      <alignment wrapText="1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49" fontId="0" fillId="0" borderId="0" xfId="0" applyNumberFormat="1" applyAlignment="1">
      <alignment horizontal="left" vertical="top"/>
    </xf>
    <xf numFmtId="0" fontId="0" fillId="0" borderId="0" xfId="0" applyAlignment="1">
      <alignment horizontal="center" vertical="center"/>
    </xf>
    <xf numFmtId="49" fontId="1" fillId="2" borderId="0" xfId="0" applyNumberFormat="1" applyFont="1" applyFill="1" applyAlignment="1">
      <alignment horizontal="left" wrapText="1"/>
    </xf>
    <xf numFmtId="49" fontId="0" fillId="0" borderId="0" xfId="0" applyNumberFormat="1" applyAlignment="1">
      <alignment horizontal="left" wrapText="1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3C326-1128-4FA9-9AC5-00A5E16D62D0}">
  <dimension ref="A2:AS228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3" sqref="C13"/>
    </sheetView>
  </sheetViews>
  <sheetFormatPr defaultRowHeight="14.4" x14ac:dyDescent="0.3"/>
  <cols>
    <col min="1" max="1" width="18.5546875" style="12" customWidth="1"/>
    <col min="2" max="2" width="46.5546875" customWidth="1"/>
    <col min="3" max="3" width="33.5546875" customWidth="1"/>
    <col min="6" max="6" width="14" customWidth="1"/>
    <col min="9" max="9" width="12.33203125" bestFit="1" customWidth="1"/>
    <col min="12" max="12" width="11.33203125" customWidth="1"/>
    <col min="15" max="15" width="12.33203125" customWidth="1"/>
    <col min="18" max="18" width="13.6640625" customWidth="1"/>
    <col min="43" max="43" width="8.88671875" customWidth="1"/>
    <col min="44" max="44" width="8" customWidth="1"/>
  </cols>
  <sheetData>
    <row r="2" spans="1:45" x14ac:dyDescent="0.3">
      <c r="A2" s="10" t="s">
        <v>0</v>
      </c>
      <c r="B2" s="1"/>
      <c r="C2" s="1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</row>
    <row r="3" spans="1:45" s="3" customFormat="1" ht="43.2" x14ac:dyDescent="0.3">
      <c r="A3" s="11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4" t="s">
        <v>7</v>
      </c>
      <c r="G3" s="3" t="s">
        <v>8</v>
      </c>
      <c r="H3" s="3" t="s">
        <v>9</v>
      </c>
      <c r="I3" s="4" t="s">
        <v>42</v>
      </c>
      <c r="J3" s="3" t="s">
        <v>10</v>
      </c>
      <c r="K3" s="3" t="s">
        <v>11</v>
      </c>
      <c r="L3" s="4" t="s">
        <v>12</v>
      </c>
      <c r="M3" s="3" t="s">
        <v>13</v>
      </c>
      <c r="N3" s="3" t="s">
        <v>14</v>
      </c>
      <c r="O3" s="4" t="s">
        <v>15</v>
      </c>
      <c r="P3" s="3" t="s">
        <v>16</v>
      </c>
      <c r="Q3" s="3" t="s">
        <v>17</v>
      </c>
      <c r="R3" s="4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4" t="s">
        <v>23</v>
      </c>
      <c r="X3" s="3" t="s">
        <v>24</v>
      </c>
      <c r="Y3" s="3" t="s">
        <v>25</v>
      </c>
      <c r="Z3" s="4" t="s">
        <v>26</v>
      </c>
      <c r="AA3" s="3" t="s">
        <v>27</v>
      </c>
      <c r="AB3" s="3" t="s">
        <v>28</v>
      </c>
      <c r="AC3" s="4" t="s">
        <v>29</v>
      </c>
      <c r="AD3" s="3" t="s">
        <v>30</v>
      </c>
      <c r="AE3" s="3" t="s">
        <v>31</v>
      </c>
      <c r="AF3" s="4" t="s">
        <v>32</v>
      </c>
      <c r="AG3" s="3" t="s">
        <v>33</v>
      </c>
      <c r="AH3" s="3" t="s">
        <v>34</v>
      </c>
      <c r="AI3" s="4" t="s">
        <v>35</v>
      </c>
      <c r="AJ3" s="3" t="s">
        <v>36</v>
      </c>
      <c r="AK3" s="3" t="s">
        <v>37</v>
      </c>
      <c r="AL3" s="4" t="s">
        <v>38</v>
      </c>
      <c r="AM3" s="3" t="s">
        <v>39</v>
      </c>
      <c r="AN3" s="3" t="s">
        <v>40</v>
      </c>
      <c r="AO3" s="3" t="s">
        <v>41</v>
      </c>
      <c r="AP3" s="3" t="s">
        <v>43</v>
      </c>
      <c r="AQ3" s="4" t="s">
        <v>596</v>
      </c>
      <c r="AR3" s="4" t="s">
        <v>597</v>
      </c>
    </row>
    <row r="4" spans="1:45" x14ac:dyDescent="0.3">
      <c r="A4" s="12" t="s">
        <v>44</v>
      </c>
      <c r="B4" t="s">
        <v>264</v>
      </c>
      <c r="C4" t="s">
        <v>370</v>
      </c>
      <c r="D4" t="s">
        <v>594</v>
      </c>
      <c r="E4" t="s">
        <v>595</v>
      </c>
      <c r="I4" s="7" t="s">
        <v>598</v>
      </c>
      <c r="J4" s="7" t="s">
        <v>598</v>
      </c>
      <c r="K4" s="5"/>
      <c r="L4" s="5"/>
      <c r="M4" s="5"/>
      <c r="N4" s="5"/>
      <c r="O4" s="7" t="s">
        <v>599</v>
      </c>
      <c r="P4" s="7" t="s">
        <v>599</v>
      </c>
      <c r="Q4" s="5"/>
      <c r="R4" s="5"/>
      <c r="S4" s="5"/>
      <c r="T4" s="5"/>
      <c r="U4" s="5"/>
      <c r="V4" s="5"/>
      <c r="W4" s="7" t="s">
        <v>600</v>
      </c>
      <c r="X4" s="7" t="s">
        <v>600</v>
      </c>
      <c r="Y4" s="5"/>
      <c r="Z4" s="5"/>
      <c r="AA4" s="5"/>
      <c r="AB4" s="5"/>
      <c r="AC4" s="5"/>
      <c r="AD4" s="5"/>
      <c r="AE4" s="5"/>
      <c r="AF4" s="8" t="s">
        <v>601</v>
      </c>
      <c r="AG4" s="8" t="s">
        <v>601</v>
      </c>
      <c r="AH4" s="5"/>
      <c r="AI4" s="5"/>
      <c r="AJ4" s="5"/>
      <c r="AK4" s="5"/>
      <c r="AL4" s="5"/>
      <c r="AM4" s="5"/>
      <c r="AN4" s="5"/>
      <c r="AO4" s="5"/>
      <c r="AP4" s="5">
        <v>15674.2</v>
      </c>
      <c r="AQ4" s="7" t="s">
        <v>611</v>
      </c>
      <c r="AR4" s="7" t="s">
        <v>612</v>
      </c>
    </row>
    <row r="5" spans="1:45" x14ac:dyDescent="0.3">
      <c r="A5" s="12" t="s">
        <v>45</v>
      </c>
      <c r="B5" t="s">
        <v>265</v>
      </c>
      <c r="C5" t="s">
        <v>371</v>
      </c>
      <c r="D5" t="s">
        <v>594</v>
      </c>
      <c r="E5" t="s">
        <v>595</v>
      </c>
      <c r="I5" s="7" t="s">
        <v>598</v>
      </c>
      <c r="J5" s="7" t="s">
        <v>598</v>
      </c>
      <c r="K5" s="5"/>
      <c r="L5" s="5"/>
      <c r="M5" s="5"/>
      <c r="N5" s="5"/>
      <c r="O5" s="7" t="s">
        <v>599</v>
      </c>
      <c r="P5" s="7" t="s">
        <v>599</v>
      </c>
      <c r="Q5" s="5"/>
      <c r="R5" s="5"/>
      <c r="S5" s="5"/>
      <c r="T5" s="5"/>
      <c r="U5" s="5"/>
      <c r="V5" s="5"/>
      <c r="W5" s="7" t="s">
        <v>600</v>
      </c>
      <c r="X5" s="7" t="s">
        <v>600</v>
      </c>
      <c r="Y5" s="5"/>
      <c r="Z5" s="5"/>
      <c r="AA5" s="5"/>
      <c r="AB5" s="5"/>
      <c r="AC5" s="5"/>
      <c r="AD5" s="5"/>
      <c r="AE5" s="5"/>
      <c r="AF5" s="8" t="s">
        <v>601</v>
      </c>
      <c r="AG5" s="8" t="s">
        <v>601</v>
      </c>
      <c r="AH5" s="5"/>
      <c r="AI5" s="5"/>
      <c r="AJ5" s="5"/>
      <c r="AK5" s="5"/>
      <c r="AL5" s="5"/>
      <c r="AM5" s="5"/>
      <c r="AN5" s="5"/>
      <c r="AO5" s="5"/>
      <c r="AP5" s="5">
        <v>15675.2</v>
      </c>
      <c r="AQ5" s="7" t="s">
        <v>613</v>
      </c>
      <c r="AR5" s="7" t="s">
        <v>614</v>
      </c>
    </row>
    <row r="6" spans="1:45" x14ac:dyDescent="0.3">
      <c r="A6" s="12" t="s">
        <v>46</v>
      </c>
      <c r="B6" t="s">
        <v>266</v>
      </c>
      <c r="C6" t="s">
        <v>372</v>
      </c>
      <c r="D6" t="s">
        <v>594</v>
      </c>
      <c r="E6" t="s">
        <v>595</v>
      </c>
      <c r="F6" s="5"/>
      <c r="G6" s="5"/>
      <c r="H6" s="5"/>
      <c r="I6" s="7" t="s">
        <v>598</v>
      </c>
      <c r="J6" s="7" t="s">
        <v>598</v>
      </c>
      <c r="K6" s="5"/>
      <c r="L6" s="5"/>
      <c r="M6" s="5"/>
      <c r="N6" s="5"/>
      <c r="O6" s="7" t="s">
        <v>599</v>
      </c>
      <c r="P6" s="7" t="s">
        <v>599</v>
      </c>
      <c r="Q6" s="5"/>
      <c r="R6" s="5"/>
      <c r="S6" s="5"/>
      <c r="T6" s="5"/>
      <c r="U6" s="5"/>
      <c r="V6" s="5"/>
      <c r="W6" s="7" t="s">
        <v>600</v>
      </c>
      <c r="X6" s="7" t="s">
        <v>600</v>
      </c>
      <c r="Y6" s="5"/>
      <c r="Z6" s="5"/>
      <c r="AA6" s="5"/>
      <c r="AB6" s="5"/>
      <c r="AC6" s="5"/>
      <c r="AD6" s="5"/>
      <c r="AE6" s="5"/>
      <c r="AF6" s="8" t="s">
        <v>601</v>
      </c>
      <c r="AG6" s="8" t="s">
        <v>601</v>
      </c>
      <c r="AH6" s="5"/>
      <c r="AI6" s="5"/>
      <c r="AJ6" s="5"/>
      <c r="AK6" s="5"/>
      <c r="AL6" s="5"/>
      <c r="AM6" s="5"/>
      <c r="AN6" s="5"/>
      <c r="AO6" s="5"/>
      <c r="AP6" s="5">
        <v>15676.2</v>
      </c>
      <c r="AQ6" s="7" t="s">
        <v>602</v>
      </c>
      <c r="AR6" s="7" t="s">
        <v>603</v>
      </c>
      <c r="AS6" s="5"/>
    </row>
    <row r="7" spans="1:45" x14ac:dyDescent="0.3">
      <c r="A7" s="12" t="s">
        <v>47</v>
      </c>
      <c r="B7" t="s">
        <v>267</v>
      </c>
      <c r="C7" t="s">
        <v>373</v>
      </c>
      <c r="D7" t="s">
        <v>594</v>
      </c>
      <c r="E7" t="s">
        <v>595</v>
      </c>
      <c r="I7" s="7" t="s">
        <v>598</v>
      </c>
      <c r="J7" s="7" t="s">
        <v>598</v>
      </c>
      <c r="K7" s="5"/>
      <c r="L7" s="5"/>
      <c r="M7" s="5"/>
      <c r="N7" s="5"/>
      <c r="O7" s="7" t="s">
        <v>599</v>
      </c>
      <c r="P7" s="7" t="s">
        <v>599</v>
      </c>
      <c r="Q7" s="5"/>
      <c r="R7" s="5"/>
      <c r="S7" s="5"/>
      <c r="T7" s="5"/>
      <c r="U7" s="5"/>
      <c r="V7" s="5"/>
      <c r="W7" s="7" t="s">
        <v>600</v>
      </c>
      <c r="X7" s="7" t="s">
        <v>600</v>
      </c>
      <c r="Y7" s="5"/>
      <c r="Z7" s="5"/>
      <c r="AA7" s="5"/>
      <c r="AB7" s="5"/>
      <c r="AC7" s="5"/>
      <c r="AD7" s="5"/>
      <c r="AE7" s="5"/>
      <c r="AF7" s="8" t="s">
        <v>601</v>
      </c>
      <c r="AG7" s="8" t="s">
        <v>601</v>
      </c>
      <c r="AH7" s="5"/>
      <c r="AI7" s="5"/>
      <c r="AJ7" s="5"/>
      <c r="AK7" s="5"/>
      <c r="AL7" s="5"/>
      <c r="AM7" s="5"/>
      <c r="AN7" s="5"/>
      <c r="AO7" s="5"/>
      <c r="AP7" s="5">
        <v>15677.2</v>
      </c>
      <c r="AQ7" s="7" t="s">
        <v>604</v>
      </c>
      <c r="AR7" s="7" t="s">
        <v>605</v>
      </c>
    </row>
    <row r="8" spans="1:45" x14ac:dyDescent="0.3">
      <c r="A8" s="12" t="s">
        <v>48</v>
      </c>
      <c r="B8" t="s">
        <v>268</v>
      </c>
      <c r="C8" t="s">
        <v>374</v>
      </c>
      <c r="D8" t="s">
        <v>594</v>
      </c>
      <c r="E8" t="s">
        <v>595</v>
      </c>
      <c r="I8" s="7" t="s">
        <v>598</v>
      </c>
      <c r="J8" s="7" t="s">
        <v>598</v>
      </c>
      <c r="K8" s="5"/>
      <c r="L8" s="5"/>
      <c r="M8" s="5"/>
      <c r="N8" s="5"/>
      <c r="O8" s="7" t="s">
        <v>599</v>
      </c>
      <c r="P8" s="7" t="s">
        <v>599</v>
      </c>
      <c r="Q8" s="5"/>
      <c r="R8" s="5"/>
      <c r="S8" s="5"/>
      <c r="T8" s="5"/>
      <c r="U8" s="5"/>
      <c r="V8" s="5"/>
      <c r="W8" s="7" t="s">
        <v>600</v>
      </c>
      <c r="X8" s="7" t="s">
        <v>600</v>
      </c>
      <c r="Y8" s="5"/>
      <c r="Z8" s="5"/>
      <c r="AA8" s="5"/>
      <c r="AB8" s="5"/>
      <c r="AC8" s="5"/>
      <c r="AD8" s="5"/>
      <c r="AE8" s="5"/>
      <c r="AF8" s="8" t="s">
        <v>601</v>
      </c>
      <c r="AG8" s="8" t="s">
        <v>601</v>
      </c>
      <c r="AH8" s="5"/>
      <c r="AI8" s="5"/>
      <c r="AJ8" s="5"/>
      <c r="AK8" s="5"/>
      <c r="AL8" s="5"/>
      <c r="AM8" s="5"/>
      <c r="AN8" s="5"/>
      <c r="AO8" s="5"/>
      <c r="AP8" s="5">
        <v>15678.2</v>
      </c>
      <c r="AQ8" s="7" t="s">
        <v>600</v>
      </c>
      <c r="AR8" s="7" t="s">
        <v>606</v>
      </c>
    </row>
    <row r="9" spans="1:45" x14ac:dyDescent="0.3">
      <c r="A9" s="12" t="s">
        <v>49</v>
      </c>
      <c r="B9" t="s">
        <v>269</v>
      </c>
      <c r="C9" t="s">
        <v>375</v>
      </c>
      <c r="D9" t="s">
        <v>594</v>
      </c>
      <c r="E9" t="s">
        <v>595</v>
      </c>
      <c r="I9" s="7" t="s">
        <v>598</v>
      </c>
      <c r="J9" s="7" t="s">
        <v>598</v>
      </c>
      <c r="K9" s="5"/>
      <c r="L9" s="5"/>
      <c r="M9" s="5"/>
      <c r="N9" s="5"/>
      <c r="O9" s="7" t="s">
        <v>599</v>
      </c>
      <c r="P9" s="7" t="s">
        <v>599</v>
      </c>
      <c r="Q9" s="5"/>
      <c r="R9" s="5"/>
      <c r="S9" s="5"/>
      <c r="T9" s="5"/>
      <c r="U9" s="5"/>
      <c r="V9" s="5"/>
      <c r="W9" s="7" t="s">
        <v>600</v>
      </c>
      <c r="X9" s="7" t="s">
        <v>600</v>
      </c>
      <c r="Y9" s="5"/>
      <c r="Z9" s="5"/>
      <c r="AA9" s="5"/>
      <c r="AB9" s="5"/>
      <c r="AC9" s="5"/>
      <c r="AD9" s="5"/>
      <c r="AE9" s="5"/>
      <c r="AF9" s="8" t="s">
        <v>601</v>
      </c>
      <c r="AG9" s="8" t="s">
        <v>601</v>
      </c>
      <c r="AH9" s="5"/>
      <c r="AI9" s="5"/>
      <c r="AJ9" s="5"/>
      <c r="AK9" s="5"/>
      <c r="AL9" s="5"/>
      <c r="AM9" s="5"/>
      <c r="AN9" s="5"/>
      <c r="AO9" s="5"/>
      <c r="AP9" s="5">
        <v>15679.2</v>
      </c>
      <c r="AQ9" s="7" t="s">
        <v>607</v>
      </c>
      <c r="AR9" s="7" t="s">
        <v>608</v>
      </c>
    </row>
    <row r="10" spans="1:45" x14ac:dyDescent="0.3">
      <c r="A10" s="12" t="s">
        <v>50</v>
      </c>
      <c r="B10" t="s">
        <v>270</v>
      </c>
      <c r="C10" t="s">
        <v>376</v>
      </c>
      <c r="D10" t="s">
        <v>594</v>
      </c>
      <c r="E10" t="s">
        <v>595</v>
      </c>
      <c r="I10" s="7" t="s">
        <v>598</v>
      </c>
      <c r="J10" s="7" t="s">
        <v>598</v>
      </c>
      <c r="K10" s="5"/>
      <c r="L10" s="5"/>
      <c r="M10" s="5"/>
      <c r="N10" s="5"/>
      <c r="O10" s="7" t="s">
        <v>599</v>
      </c>
      <c r="P10" s="7" t="s">
        <v>599</v>
      </c>
      <c r="Q10" s="5"/>
      <c r="R10" s="5"/>
      <c r="S10" s="5"/>
      <c r="T10" s="5"/>
      <c r="U10" s="5"/>
      <c r="V10" s="5"/>
      <c r="W10" s="7" t="s">
        <v>600</v>
      </c>
      <c r="X10" s="7" t="s">
        <v>600</v>
      </c>
      <c r="Y10" s="5"/>
      <c r="Z10" s="5"/>
      <c r="AA10" s="5"/>
      <c r="AB10" s="5"/>
      <c r="AC10" s="5"/>
      <c r="AD10" s="5"/>
      <c r="AE10" s="5"/>
      <c r="AF10" s="8" t="s">
        <v>601</v>
      </c>
      <c r="AG10" s="8" t="s">
        <v>601</v>
      </c>
      <c r="AH10" s="5"/>
      <c r="AI10" s="5"/>
      <c r="AJ10" s="5"/>
      <c r="AK10" s="5"/>
      <c r="AL10" s="5"/>
      <c r="AM10" s="5"/>
      <c r="AN10" s="5"/>
      <c r="AO10" s="5"/>
      <c r="AP10" s="5">
        <v>15680.2</v>
      </c>
      <c r="AQ10" s="7" t="s">
        <v>609</v>
      </c>
      <c r="AR10" s="7" t="s">
        <v>610</v>
      </c>
    </row>
    <row r="11" spans="1:45" x14ac:dyDescent="0.3">
      <c r="A11" s="12">
        <v>7716503</v>
      </c>
      <c r="B11" t="s">
        <v>271</v>
      </c>
      <c r="C11" t="s">
        <v>377</v>
      </c>
      <c r="D11" t="s">
        <v>594</v>
      </c>
      <c r="E11" t="s">
        <v>595</v>
      </c>
      <c r="F11" s="5"/>
      <c r="G11" s="5"/>
      <c r="H11" s="5"/>
      <c r="I11" s="5">
        <f t="shared" ref="I11:J15" si="0">3686+(8820-700)</f>
        <v>11806</v>
      </c>
      <c r="J11" s="5">
        <f t="shared" si="0"/>
        <v>11806</v>
      </c>
      <c r="K11" s="5"/>
      <c r="L11" s="5"/>
      <c r="M11" s="5"/>
      <c r="N11" s="5"/>
      <c r="O11" s="5">
        <v>16.5</v>
      </c>
      <c r="P11" s="5">
        <v>16.5</v>
      </c>
      <c r="Q11" s="5"/>
      <c r="R11" s="5">
        <v>16.399999999999999</v>
      </c>
      <c r="S11" s="5">
        <v>16.399999999999999</v>
      </c>
      <c r="T11" s="5"/>
      <c r="U11" s="5"/>
      <c r="V11" s="5"/>
      <c r="W11" s="5">
        <v>968</v>
      </c>
      <c r="X11" s="5">
        <v>968</v>
      </c>
      <c r="Y11" s="5"/>
      <c r="Z11" s="5"/>
      <c r="AA11" s="5"/>
      <c r="AB11" s="5"/>
      <c r="AC11" s="5"/>
      <c r="AD11" s="5"/>
      <c r="AE11" s="5"/>
      <c r="AF11" s="5">
        <f t="shared" ref="AF11:AF15" si="1">253+1555+15.5+700</f>
        <v>2523.5</v>
      </c>
      <c r="AG11" s="5">
        <f t="shared" ref="AG11:AG15" si="2">253+1555+15.5</f>
        <v>1823.5</v>
      </c>
      <c r="AH11" s="5"/>
      <c r="AI11" s="5"/>
      <c r="AJ11" s="5"/>
      <c r="AK11" s="5"/>
      <c r="AL11" s="5"/>
      <c r="AM11" s="5"/>
      <c r="AN11" s="5"/>
      <c r="AO11" s="5"/>
      <c r="AP11" s="5">
        <v>44419</v>
      </c>
      <c r="AQ11" s="5">
        <f t="shared" ref="AQ11:AQ15" si="3">46.5+3.2</f>
        <v>49.7</v>
      </c>
      <c r="AR11" s="5">
        <v>204.6</v>
      </c>
    </row>
    <row r="12" spans="1:45" x14ac:dyDescent="0.3">
      <c r="A12" s="12">
        <v>7718000</v>
      </c>
      <c r="B12" t="s">
        <v>272</v>
      </c>
      <c r="C12" t="s">
        <v>378</v>
      </c>
      <c r="D12" t="s">
        <v>594</v>
      </c>
      <c r="E12" t="s">
        <v>595</v>
      </c>
      <c r="F12" s="5"/>
      <c r="G12" s="5"/>
      <c r="H12" s="5"/>
      <c r="I12" s="5">
        <f t="shared" si="0"/>
        <v>11806</v>
      </c>
      <c r="J12" s="5">
        <f t="shared" si="0"/>
        <v>11806</v>
      </c>
      <c r="K12" s="5"/>
      <c r="L12" s="5"/>
      <c r="M12" s="5"/>
      <c r="N12" s="5"/>
      <c r="O12" s="5">
        <v>16.5</v>
      </c>
      <c r="P12" s="5">
        <v>16.5</v>
      </c>
      <c r="Q12" s="5"/>
      <c r="R12" s="5">
        <v>16.399999999999999</v>
      </c>
      <c r="S12" s="5">
        <v>16.399999999999999</v>
      </c>
      <c r="T12" s="5"/>
      <c r="U12" s="5"/>
      <c r="V12" s="5"/>
      <c r="W12" s="5">
        <v>968</v>
      </c>
      <c r="X12" s="5">
        <v>968</v>
      </c>
      <c r="Y12" s="5"/>
      <c r="Z12" s="5"/>
      <c r="AA12" s="5"/>
      <c r="AB12" s="5"/>
      <c r="AC12" s="5"/>
      <c r="AD12" s="5"/>
      <c r="AE12" s="5"/>
      <c r="AF12" s="5">
        <f t="shared" si="1"/>
        <v>2523.5</v>
      </c>
      <c r="AG12" s="5">
        <f t="shared" si="2"/>
        <v>1823.5</v>
      </c>
      <c r="AH12" s="5"/>
      <c r="AI12" s="5"/>
      <c r="AJ12" s="5"/>
      <c r="AK12" s="5"/>
      <c r="AL12" s="5"/>
      <c r="AM12" s="5"/>
      <c r="AN12" s="5"/>
      <c r="AO12" s="5"/>
      <c r="AP12" s="5">
        <v>44420</v>
      </c>
      <c r="AQ12" s="5">
        <f t="shared" si="3"/>
        <v>49.7</v>
      </c>
      <c r="AR12" s="5">
        <v>205.6</v>
      </c>
    </row>
    <row r="13" spans="1:45" x14ac:dyDescent="0.3">
      <c r="A13" s="12">
        <v>7716510</v>
      </c>
      <c r="B13" t="s">
        <v>273</v>
      </c>
      <c r="C13" t="s">
        <v>379</v>
      </c>
      <c r="D13" t="s">
        <v>594</v>
      </c>
      <c r="E13" t="s">
        <v>595</v>
      </c>
      <c r="F13" s="5"/>
      <c r="G13" s="5"/>
      <c r="H13" s="5"/>
      <c r="I13" s="5">
        <f t="shared" si="0"/>
        <v>11806</v>
      </c>
      <c r="J13" s="5">
        <f t="shared" si="0"/>
        <v>11806</v>
      </c>
      <c r="K13" s="5"/>
      <c r="L13" s="5"/>
      <c r="M13" s="5"/>
      <c r="N13" s="5"/>
      <c r="O13" s="5">
        <v>16.5</v>
      </c>
      <c r="P13" s="5">
        <v>16.5</v>
      </c>
      <c r="Q13" s="5"/>
      <c r="R13" s="5">
        <v>16.399999999999999</v>
      </c>
      <c r="S13" s="5">
        <v>16.399999999999999</v>
      </c>
      <c r="T13" s="5"/>
      <c r="U13" s="5"/>
      <c r="V13" s="5"/>
      <c r="W13" s="5">
        <v>968</v>
      </c>
      <c r="X13" s="5">
        <v>968</v>
      </c>
      <c r="Y13" s="5"/>
      <c r="Z13" s="5"/>
      <c r="AA13" s="5"/>
      <c r="AB13" s="5"/>
      <c r="AC13" s="5"/>
      <c r="AD13" s="5"/>
      <c r="AE13" s="5"/>
      <c r="AF13" s="5">
        <f t="shared" si="1"/>
        <v>2523.5</v>
      </c>
      <c r="AG13" s="5">
        <f t="shared" si="2"/>
        <v>1823.5</v>
      </c>
      <c r="AH13" s="5"/>
      <c r="AI13" s="5"/>
      <c r="AJ13" s="5"/>
      <c r="AK13" s="5"/>
      <c r="AL13" s="5"/>
      <c r="AM13" s="5"/>
      <c r="AN13" s="5"/>
      <c r="AO13" s="5"/>
      <c r="AP13" s="5">
        <v>44421</v>
      </c>
      <c r="AQ13" s="5">
        <f t="shared" si="3"/>
        <v>49.7</v>
      </c>
      <c r="AR13" s="5">
        <v>206.6</v>
      </c>
    </row>
    <row r="14" spans="1:45" x14ac:dyDescent="0.3">
      <c r="A14" s="12">
        <v>7723000</v>
      </c>
      <c r="B14" t="s">
        <v>274</v>
      </c>
      <c r="C14" t="s">
        <v>380</v>
      </c>
      <c r="D14" t="s">
        <v>594</v>
      </c>
      <c r="E14" t="s">
        <v>595</v>
      </c>
      <c r="F14" s="5"/>
      <c r="G14" s="5"/>
      <c r="H14" s="5"/>
      <c r="I14" s="5">
        <f>3686+(8820-700)</f>
        <v>11806</v>
      </c>
      <c r="J14" s="5">
        <f>3686+(8820-700)</f>
        <v>11806</v>
      </c>
      <c r="K14" s="5"/>
      <c r="L14" s="5"/>
      <c r="M14" s="5"/>
      <c r="N14" s="5"/>
      <c r="O14" s="5">
        <v>16.5</v>
      </c>
      <c r="P14" s="5">
        <v>16.5</v>
      </c>
      <c r="Q14" s="5"/>
      <c r="R14" s="5">
        <v>16.399999999999999</v>
      </c>
      <c r="S14" s="5">
        <v>16.399999999999999</v>
      </c>
      <c r="T14" s="5"/>
      <c r="U14" s="5"/>
      <c r="V14" s="5"/>
      <c r="W14" s="5">
        <v>968</v>
      </c>
      <c r="X14" s="5">
        <v>968</v>
      </c>
      <c r="Y14" s="5"/>
      <c r="Z14" s="5"/>
      <c r="AA14" s="5"/>
      <c r="AB14" s="5"/>
      <c r="AC14" s="5"/>
      <c r="AD14" s="5"/>
      <c r="AE14" s="5"/>
      <c r="AF14" s="5">
        <f>253+1555+15.5+700</f>
        <v>2523.5</v>
      </c>
      <c r="AG14" s="5">
        <f>253+1555+15.5</f>
        <v>1823.5</v>
      </c>
      <c r="AH14" s="5"/>
      <c r="AI14" s="5"/>
      <c r="AJ14" s="5"/>
      <c r="AK14" s="5"/>
      <c r="AL14" s="5"/>
      <c r="AM14" s="5"/>
      <c r="AN14" s="5"/>
      <c r="AO14" s="5"/>
      <c r="AP14" s="5">
        <v>44422</v>
      </c>
      <c r="AQ14" s="5">
        <f>46.5+3.2</f>
        <v>49.7</v>
      </c>
      <c r="AR14" s="5">
        <v>207.6</v>
      </c>
    </row>
    <row r="15" spans="1:45" x14ac:dyDescent="0.3">
      <c r="A15" s="12" t="s">
        <v>51</v>
      </c>
      <c r="B15" t="s">
        <v>275</v>
      </c>
      <c r="C15" t="s">
        <v>381</v>
      </c>
      <c r="D15" t="s">
        <v>594</v>
      </c>
      <c r="E15" t="s">
        <v>595</v>
      </c>
      <c r="H15" s="5"/>
      <c r="I15" s="5">
        <f t="shared" si="0"/>
        <v>11806</v>
      </c>
      <c r="J15" s="5">
        <f t="shared" si="0"/>
        <v>11806</v>
      </c>
      <c r="K15" s="5"/>
      <c r="L15" s="5"/>
      <c r="M15" s="5"/>
      <c r="N15" s="5"/>
      <c r="O15" s="5">
        <v>16.5</v>
      </c>
      <c r="P15" s="5">
        <v>16.5</v>
      </c>
      <c r="Q15" s="5"/>
      <c r="R15" s="5">
        <v>16.399999999999999</v>
      </c>
      <c r="S15" s="5">
        <v>16.399999999999999</v>
      </c>
      <c r="T15" s="5"/>
      <c r="U15" s="5"/>
      <c r="V15" s="5"/>
      <c r="W15" s="5">
        <v>968</v>
      </c>
      <c r="X15" s="5">
        <v>968</v>
      </c>
      <c r="Y15" s="5"/>
      <c r="Z15" s="5"/>
      <c r="AA15" s="5"/>
      <c r="AB15" s="5"/>
      <c r="AC15" s="5"/>
      <c r="AD15" s="5"/>
      <c r="AE15" s="5"/>
      <c r="AF15" s="5">
        <f t="shared" si="1"/>
        <v>2523.5</v>
      </c>
      <c r="AG15" s="5">
        <f t="shared" si="2"/>
        <v>1823.5</v>
      </c>
      <c r="AH15" s="5"/>
      <c r="AI15" s="5"/>
      <c r="AJ15" s="5"/>
      <c r="AK15" s="5"/>
      <c r="AL15" s="5"/>
      <c r="AM15" s="5"/>
      <c r="AN15" s="5"/>
      <c r="AO15" s="5"/>
      <c r="AP15" s="5">
        <v>44423</v>
      </c>
      <c r="AQ15" s="5">
        <f t="shared" si="3"/>
        <v>49.7</v>
      </c>
      <c r="AR15" s="5">
        <v>208.6</v>
      </c>
    </row>
    <row r="16" spans="1:45" ht="15.6" x14ac:dyDescent="0.3">
      <c r="A16" s="12" t="s">
        <v>52</v>
      </c>
      <c r="B16" t="s">
        <v>276</v>
      </c>
      <c r="C16" t="s">
        <v>382</v>
      </c>
      <c r="D16" t="s">
        <v>594</v>
      </c>
      <c r="E16" t="s">
        <v>595</v>
      </c>
      <c r="F16" s="5">
        <v>1560</v>
      </c>
      <c r="G16" s="5">
        <v>1560</v>
      </c>
      <c r="H16" s="5"/>
      <c r="I16" s="5">
        <v>8070.7</v>
      </c>
      <c r="J16" s="5">
        <v>8070.7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>
        <v>115</v>
      </c>
      <c r="X16" s="5">
        <v>115</v>
      </c>
      <c r="Y16" s="5"/>
      <c r="Z16" s="5"/>
      <c r="AA16" s="5"/>
      <c r="AB16" s="5"/>
      <c r="AC16" s="5"/>
      <c r="AD16" s="5"/>
      <c r="AE16" s="5"/>
      <c r="AF16" s="6">
        <v>1266.5</v>
      </c>
      <c r="AG16" s="6">
        <v>1266.5</v>
      </c>
      <c r="AH16" s="5"/>
      <c r="AI16" s="5"/>
      <c r="AJ16" s="5"/>
      <c r="AK16" s="5"/>
      <c r="AL16" s="5"/>
      <c r="AM16" s="5"/>
      <c r="AN16" s="5"/>
      <c r="AO16" s="5"/>
      <c r="AP16" s="6">
        <v>17818</v>
      </c>
      <c r="AQ16" s="5">
        <v>92.4</v>
      </c>
      <c r="AR16" s="5">
        <v>103.8</v>
      </c>
      <c r="AS16" s="5"/>
    </row>
    <row r="17" spans="1:45" x14ac:dyDescent="0.3">
      <c r="A17" s="12" t="s">
        <v>53</v>
      </c>
      <c r="B17" t="s">
        <v>277</v>
      </c>
      <c r="C17" t="s">
        <v>383</v>
      </c>
      <c r="D17" t="s">
        <v>594</v>
      </c>
      <c r="E17" t="s">
        <v>595</v>
      </c>
      <c r="F17" s="5">
        <v>171</v>
      </c>
      <c r="G17" s="5">
        <v>171</v>
      </c>
      <c r="H17" s="5"/>
      <c r="I17" s="9">
        <v>335</v>
      </c>
      <c r="J17" s="9">
        <v>335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>
        <v>13.5</v>
      </c>
      <c r="AG17" s="5">
        <v>13.5</v>
      </c>
      <c r="AH17" s="5"/>
      <c r="AI17" s="5"/>
      <c r="AJ17" s="5"/>
      <c r="AK17" s="5"/>
      <c r="AL17" s="5"/>
      <c r="AM17" s="5"/>
      <c r="AN17" s="5"/>
      <c r="AO17" s="5"/>
      <c r="AP17" s="5">
        <v>22679</v>
      </c>
      <c r="AQ17" s="5"/>
      <c r="AR17" s="5"/>
    </row>
    <row r="18" spans="1:45" x14ac:dyDescent="0.3">
      <c r="A18" s="12" t="s">
        <v>54</v>
      </c>
      <c r="B18" t="s">
        <v>278</v>
      </c>
      <c r="C18" t="s">
        <v>384</v>
      </c>
      <c r="D18" t="s">
        <v>594</v>
      </c>
      <c r="E18" t="s">
        <v>595</v>
      </c>
      <c r="F18" s="5">
        <v>171</v>
      </c>
      <c r="G18" s="5">
        <v>171</v>
      </c>
      <c r="H18" s="5"/>
      <c r="I18" s="9">
        <v>335</v>
      </c>
      <c r="J18" s="9">
        <v>335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>
        <v>13.5</v>
      </c>
      <c r="AG18" s="5">
        <v>13.5</v>
      </c>
      <c r="AH18" s="5"/>
      <c r="AI18" s="5"/>
      <c r="AJ18" s="5"/>
      <c r="AK18" s="5"/>
      <c r="AL18" s="5"/>
      <c r="AM18" s="5"/>
      <c r="AN18" s="5"/>
      <c r="AO18" s="5"/>
      <c r="AP18" s="5">
        <v>22679</v>
      </c>
      <c r="AQ18" s="5"/>
      <c r="AR18" s="5"/>
    </row>
    <row r="19" spans="1:45" x14ac:dyDescent="0.3">
      <c r="A19" s="12" t="s">
        <v>55</v>
      </c>
      <c r="B19" t="s">
        <v>279</v>
      </c>
      <c r="C19" t="s">
        <v>385</v>
      </c>
      <c r="D19" t="s">
        <v>594</v>
      </c>
      <c r="E19" t="s">
        <v>595</v>
      </c>
      <c r="F19" s="5">
        <v>171</v>
      </c>
      <c r="G19" s="5">
        <v>171</v>
      </c>
      <c r="H19" s="5"/>
      <c r="I19" s="9">
        <v>335</v>
      </c>
      <c r="J19" s="9">
        <v>335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>
        <v>13.5</v>
      </c>
      <c r="AG19" s="5">
        <v>13.5</v>
      </c>
      <c r="AH19" s="5"/>
      <c r="AI19" s="5"/>
      <c r="AJ19" s="5"/>
      <c r="AK19" s="5"/>
      <c r="AL19" s="5"/>
      <c r="AM19" s="5"/>
      <c r="AN19" s="5"/>
      <c r="AO19" s="5"/>
      <c r="AP19" s="5">
        <v>22679</v>
      </c>
      <c r="AQ19" s="5"/>
      <c r="AR19" s="5"/>
    </row>
    <row r="20" spans="1:45" x14ac:dyDescent="0.3">
      <c r="A20" s="12" t="s">
        <v>56</v>
      </c>
      <c r="B20" t="s">
        <v>280</v>
      </c>
      <c r="C20" t="s">
        <v>386</v>
      </c>
      <c r="D20" t="s">
        <v>594</v>
      </c>
      <c r="E20" t="s">
        <v>595</v>
      </c>
      <c r="F20" s="5">
        <v>171</v>
      </c>
      <c r="G20" s="5">
        <v>171</v>
      </c>
      <c r="H20" s="5"/>
      <c r="I20" s="9">
        <v>335</v>
      </c>
      <c r="J20" s="9">
        <v>335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>
        <v>13.5</v>
      </c>
      <c r="AG20" s="5">
        <v>13.5</v>
      </c>
      <c r="AH20" s="5"/>
      <c r="AI20" s="5"/>
      <c r="AJ20" s="5"/>
      <c r="AK20" s="5"/>
      <c r="AL20" s="5"/>
      <c r="AM20" s="5"/>
      <c r="AN20" s="5"/>
      <c r="AO20" s="5"/>
      <c r="AP20" s="5">
        <v>22679</v>
      </c>
      <c r="AQ20" s="5"/>
      <c r="AR20" s="5"/>
    </row>
    <row r="21" spans="1:45" x14ac:dyDescent="0.3">
      <c r="A21" s="12" t="s">
        <v>57</v>
      </c>
      <c r="B21" t="s">
        <v>281</v>
      </c>
      <c r="C21" t="s">
        <v>387</v>
      </c>
      <c r="D21" t="s">
        <v>594</v>
      </c>
      <c r="E21" t="s">
        <v>595</v>
      </c>
      <c r="F21" s="5">
        <v>171</v>
      </c>
      <c r="G21" s="5">
        <v>171</v>
      </c>
      <c r="H21" s="5"/>
      <c r="I21" s="9">
        <v>335</v>
      </c>
      <c r="J21" s="9">
        <v>335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>
        <v>13.5</v>
      </c>
      <c r="AG21" s="5">
        <v>13.5</v>
      </c>
      <c r="AH21" s="5"/>
      <c r="AI21" s="5"/>
      <c r="AJ21" s="5"/>
      <c r="AK21" s="5"/>
      <c r="AL21" s="5"/>
      <c r="AM21" s="5"/>
      <c r="AN21" s="5"/>
      <c r="AO21" s="5"/>
      <c r="AP21" s="5">
        <v>22679</v>
      </c>
      <c r="AQ21" s="5"/>
      <c r="AR21" s="5"/>
    </row>
    <row r="22" spans="1:45" x14ac:dyDescent="0.3">
      <c r="A22" s="12" t="s">
        <v>58</v>
      </c>
      <c r="B22" t="s">
        <v>282</v>
      </c>
      <c r="C22" t="s">
        <v>388</v>
      </c>
      <c r="D22" t="s">
        <v>594</v>
      </c>
      <c r="E22" t="s">
        <v>595</v>
      </c>
      <c r="F22" s="5">
        <v>171</v>
      </c>
      <c r="G22" s="5">
        <v>171</v>
      </c>
      <c r="H22" s="5"/>
      <c r="I22" s="9">
        <v>335</v>
      </c>
      <c r="J22" s="9">
        <v>335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>
        <v>13.5</v>
      </c>
      <c r="AG22" s="5">
        <v>13.5</v>
      </c>
      <c r="AH22" s="5"/>
      <c r="AI22" s="5"/>
      <c r="AJ22" s="5"/>
      <c r="AK22" s="5"/>
      <c r="AL22" s="5"/>
      <c r="AM22" s="5"/>
      <c r="AN22" s="5"/>
      <c r="AO22" s="5"/>
      <c r="AP22" s="5">
        <v>22679</v>
      </c>
      <c r="AQ22" s="5"/>
      <c r="AR22" s="5"/>
    </row>
    <row r="23" spans="1:45" x14ac:dyDescent="0.3">
      <c r="A23" s="12" t="s">
        <v>59</v>
      </c>
      <c r="B23" t="s">
        <v>283</v>
      </c>
      <c r="C23" t="s">
        <v>389</v>
      </c>
      <c r="D23" t="s">
        <v>594</v>
      </c>
      <c r="E23" t="s">
        <v>595</v>
      </c>
      <c r="F23" s="5">
        <v>171</v>
      </c>
      <c r="G23" s="5">
        <v>171</v>
      </c>
      <c r="H23" s="5"/>
      <c r="I23" s="9">
        <v>258.60000000000002</v>
      </c>
      <c r="J23" s="9">
        <v>258.60000000000002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>
        <v>22679</v>
      </c>
      <c r="AQ23" s="5"/>
      <c r="AR23" s="5"/>
      <c r="AS23" s="5"/>
    </row>
    <row r="24" spans="1:45" x14ac:dyDescent="0.3">
      <c r="A24" s="12" t="s">
        <v>60</v>
      </c>
      <c r="B24" t="s">
        <v>284</v>
      </c>
      <c r="C24" t="s">
        <v>390</v>
      </c>
      <c r="D24" t="s">
        <v>594</v>
      </c>
      <c r="E24" t="s">
        <v>595</v>
      </c>
      <c r="F24" s="5">
        <v>171</v>
      </c>
      <c r="G24" s="5">
        <v>171</v>
      </c>
      <c r="H24" s="5"/>
      <c r="I24" s="9">
        <v>335</v>
      </c>
      <c r="J24" s="9">
        <v>335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>
        <v>13.5</v>
      </c>
      <c r="AG24" s="5">
        <v>13.5</v>
      </c>
      <c r="AH24" s="5"/>
      <c r="AI24" s="5"/>
      <c r="AJ24" s="5"/>
      <c r="AK24" s="5"/>
      <c r="AL24" s="5"/>
      <c r="AM24" s="5"/>
      <c r="AN24" s="5"/>
      <c r="AO24" s="5"/>
      <c r="AP24" s="5">
        <v>22679</v>
      </c>
      <c r="AQ24" s="5"/>
      <c r="AR24" s="5"/>
    </row>
    <row r="25" spans="1:45" x14ac:dyDescent="0.3">
      <c r="A25" s="12" t="s">
        <v>61</v>
      </c>
      <c r="B25" t="s">
        <v>285</v>
      </c>
      <c r="C25" t="s">
        <v>391</v>
      </c>
      <c r="D25" t="s">
        <v>594</v>
      </c>
      <c r="E25" t="s">
        <v>595</v>
      </c>
      <c r="F25" s="5">
        <v>171</v>
      </c>
      <c r="G25" s="5">
        <v>171</v>
      </c>
      <c r="H25" s="5"/>
      <c r="I25" s="9">
        <v>335</v>
      </c>
      <c r="J25" s="9">
        <v>335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>
        <v>13.5</v>
      </c>
      <c r="AG25" s="5">
        <v>13.5</v>
      </c>
      <c r="AH25" s="5"/>
      <c r="AI25" s="5"/>
      <c r="AJ25" s="5"/>
      <c r="AK25" s="5"/>
      <c r="AL25" s="5"/>
      <c r="AM25" s="5"/>
      <c r="AN25" s="5"/>
      <c r="AO25" s="5"/>
      <c r="AP25" s="5">
        <v>22679</v>
      </c>
      <c r="AQ25" s="5"/>
      <c r="AR25" s="5"/>
    </row>
    <row r="26" spans="1:45" x14ac:dyDescent="0.3">
      <c r="A26" s="12" t="s">
        <v>62</v>
      </c>
      <c r="B26" t="s">
        <v>286</v>
      </c>
      <c r="C26" t="s">
        <v>392</v>
      </c>
      <c r="D26" t="s">
        <v>594</v>
      </c>
      <c r="E26" t="s">
        <v>595</v>
      </c>
      <c r="F26" s="5">
        <v>171</v>
      </c>
      <c r="G26" s="5">
        <v>171</v>
      </c>
      <c r="H26" s="5"/>
      <c r="I26" s="9">
        <v>335</v>
      </c>
      <c r="J26" s="9">
        <v>335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>
        <v>13.5</v>
      </c>
      <c r="AG26" s="5">
        <v>13.5</v>
      </c>
      <c r="AH26" s="5"/>
      <c r="AI26" s="5"/>
      <c r="AJ26" s="5"/>
      <c r="AK26" s="5"/>
      <c r="AL26" s="5"/>
      <c r="AM26" s="5"/>
      <c r="AN26" s="5"/>
      <c r="AO26" s="5"/>
      <c r="AP26" s="5">
        <v>22679</v>
      </c>
      <c r="AQ26" s="5"/>
      <c r="AR26" s="5"/>
    </row>
    <row r="27" spans="1:45" x14ac:dyDescent="0.3">
      <c r="A27" s="12" t="s">
        <v>63</v>
      </c>
      <c r="B27" t="s">
        <v>287</v>
      </c>
      <c r="C27" t="s">
        <v>393</v>
      </c>
      <c r="D27" t="s">
        <v>594</v>
      </c>
      <c r="E27" t="s">
        <v>595</v>
      </c>
      <c r="F27" s="5">
        <v>171</v>
      </c>
      <c r="G27" s="5">
        <v>171</v>
      </c>
      <c r="H27" s="5"/>
      <c r="I27" s="9">
        <v>335</v>
      </c>
      <c r="J27" s="9">
        <v>335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>
        <v>13.5</v>
      </c>
      <c r="AG27" s="5">
        <v>13.5</v>
      </c>
      <c r="AH27" s="5"/>
      <c r="AI27" s="5"/>
      <c r="AJ27" s="5"/>
      <c r="AK27" s="5"/>
      <c r="AL27" s="5"/>
      <c r="AM27" s="5"/>
      <c r="AN27" s="5"/>
      <c r="AO27" s="5"/>
      <c r="AP27" s="5">
        <v>22679</v>
      </c>
      <c r="AQ27" s="5"/>
      <c r="AR27" s="5"/>
    </row>
    <row r="28" spans="1:45" x14ac:dyDescent="0.3">
      <c r="A28" s="12" t="s">
        <v>64</v>
      </c>
      <c r="B28" t="s">
        <v>288</v>
      </c>
      <c r="C28" t="s">
        <v>394</v>
      </c>
      <c r="D28" t="s">
        <v>594</v>
      </c>
      <c r="E28" t="s">
        <v>595</v>
      </c>
      <c r="F28" s="5">
        <v>171</v>
      </c>
      <c r="G28" s="5">
        <v>171</v>
      </c>
      <c r="H28" s="5"/>
      <c r="I28" s="9">
        <v>335</v>
      </c>
      <c r="J28" s="9">
        <v>335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>
        <v>13.5</v>
      </c>
      <c r="AG28" s="5">
        <v>13.5</v>
      </c>
      <c r="AH28" s="5"/>
      <c r="AI28" s="5"/>
      <c r="AJ28" s="5"/>
      <c r="AK28" s="5"/>
      <c r="AL28" s="5"/>
      <c r="AM28" s="5"/>
      <c r="AN28" s="5"/>
      <c r="AO28" s="5"/>
      <c r="AP28" s="5">
        <v>22679</v>
      </c>
      <c r="AQ28" s="5"/>
      <c r="AR28" s="5"/>
    </row>
    <row r="29" spans="1:45" x14ac:dyDescent="0.3">
      <c r="A29" s="12" t="s">
        <v>65</v>
      </c>
      <c r="B29" t="s">
        <v>289</v>
      </c>
      <c r="C29" t="s">
        <v>395</v>
      </c>
      <c r="D29" t="s">
        <v>594</v>
      </c>
      <c r="E29" t="s">
        <v>595</v>
      </c>
      <c r="F29" s="5">
        <v>171</v>
      </c>
      <c r="G29" s="5">
        <v>171</v>
      </c>
      <c r="H29" s="5"/>
      <c r="I29" s="9">
        <v>335</v>
      </c>
      <c r="J29" s="9">
        <v>335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>
        <v>13.5</v>
      </c>
      <c r="AG29" s="5">
        <v>13.5</v>
      </c>
      <c r="AH29" s="5"/>
      <c r="AI29" s="5"/>
      <c r="AJ29" s="5"/>
      <c r="AK29" s="5"/>
      <c r="AL29" s="5"/>
      <c r="AM29" s="5"/>
      <c r="AN29" s="5"/>
      <c r="AO29" s="5"/>
      <c r="AP29" s="5">
        <v>22679</v>
      </c>
      <c r="AQ29" s="5"/>
      <c r="AR29" s="5"/>
    </row>
    <row r="30" spans="1:45" x14ac:dyDescent="0.3">
      <c r="A30" s="12" t="s">
        <v>66</v>
      </c>
      <c r="B30" t="s">
        <v>283</v>
      </c>
      <c r="C30" t="s">
        <v>396</v>
      </c>
      <c r="D30" t="s">
        <v>594</v>
      </c>
      <c r="E30" t="s">
        <v>595</v>
      </c>
      <c r="F30" s="5">
        <v>171</v>
      </c>
      <c r="G30" s="5">
        <v>171</v>
      </c>
      <c r="H30" s="5"/>
      <c r="I30" s="9">
        <v>258.60000000000002</v>
      </c>
      <c r="J30" s="9">
        <v>258.60000000000002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>
        <v>22679</v>
      </c>
      <c r="AQ30" s="5"/>
      <c r="AR30" s="5"/>
    </row>
    <row r="31" spans="1:45" x14ac:dyDescent="0.3">
      <c r="A31" s="12" t="s">
        <v>67</v>
      </c>
      <c r="B31" t="s">
        <v>290</v>
      </c>
      <c r="C31" t="s">
        <v>397</v>
      </c>
      <c r="D31" t="s">
        <v>594</v>
      </c>
      <c r="E31" t="s">
        <v>595</v>
      </c>
      <c r="F31" s="5">
        <v>2910</v>
      </c>
      <c r="G31" s="5">
        <v>2910</v>
      </c>
      <c r="H31" s="5"/>
      <c r="I31" s="5">
        <f>(91.4-13)+384.5</f>
        <v>462.9</v>
      </c>
      <c r="J31" s="5">
        <v>462.9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>
        <v>96</v>
      </c>
      <c r="X31" s="5">
        <v>96</v>
      </c>
      <c r="Y31" s="5"/>
      <c r="Z31" s="5"/>
      <c r="AA31" s="5"/>
      <c r="AB31" s="5"/>
      <c r="AC31" s="5"/>
      <c r="AD31" s="5"/>
      <c r="AE31" s="5"/>
      <c r="AF31" s="5">
        <f>25+13</f>
        <v>38</v>
      </c>
      <c r="AG31" s="5">
        <v>38</v>
      </c>
      <c r="AH31" s="5"/>
      <c r="AI31" s="5"/>
      <c r="AJ31" s="5"/>
      <c r="AK31" s="5"/>
      <c r="AL31" s="5"/>
      <c r="AM31" s="5"/>
      <c r="AN31" s="5"/>
      <c r="AO31" s="5"/>
      <c r="AP31" s="5"/>
      <c r="AQ31" s="5">
        <f>15.8+6.6</f>
        <v>22.4</v>
      </c>
      <c r="AR31" s="5">
        <v>51.9</v>
      </c>
    </row>
    <row r="32" spans="1:45" x14ac:dyDescent="0.3">
      <c r="A32" s="12" t="s">
        <v>68</v>
      </c>
      <c r="B32" t="s">
        <v>291</v>
      </c>
      <c r="C32" t="s">
        <v>398</v>
      </c>
      <c r="D32" t="s">
        <v>594</v>
      </c>
      <c r="E32" t="s">
        <v>595</v>
      </c>
      <c r="F32" s="5">
        <v>2910</v>
      </c>
      <c r="G32" s="5">
        <v>2910</v>
      </c>
      <c r="H32" s="5"/>
      <c r="I32" s="5">
        <f t="shared" ref="I32:I95" si="4">(91.4-13)+384.5</f>
        <v>462.9</v>
      </c>
      <c r="J32" s="5">
        <v>462.9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>
        <v>96</v>
      </c>
      <c r="X32" s="5">
        <v>96</v>
      </c>
      <c r="Y32" s="5"/>
      <c r="Z32" s="5"/>
      <c r="AA32" s="5"/>
      <c r="AB32" s="5"/>
      <c r="AC32" s="5"/>
      <c r="AD32" s="5"/>
      <c r="AE32" s="5"/>
      <c r="AF32" s="5">
        <f t="shared" ref="AF32:AF95" si="5">25+13</f>
        <v>38</v>
      </c>
      <c r="AG32" s="5">
        <v>38</v>
      </c>
      <c r="AH32" s="5"/>
      <c r="AI32" s="5"/>
      <c r="AJ32" s="5"/>
      <c r="AK32" s="5"/>
      <c r="AL32" s="5"/>
      <c r="AM32" s="5"/>
      <c r="AN32" s="5"/>
      <c r="AO32" s="5"/>
      <c r="AP32" s="5"/>
      <c r="AQ32" s="5">
        <f t="shared" ref="AQ32:AQ95" si="6">15.8+6.6</f>
        <v>22.4</v>
      </c>
      <c r="AR32" s="5">
        <v>52.9</v>
      </c>
    </row>
    <row r="33" spans="1:44" x14ac:dyDescent="0.3">
      <c r="A33" s="12" t="s">
        <v>69</v>
      </c>
      <c r="B33" t="s">
        <v>292</v>
      </c>
      <c r="C33" t="s">
        <v>399</v>
      </c>
      <c r="D33" t="s">
        <v>594</v>
      </c>
      <c r="E33" t="s">
        <v>595</v>
      </c>
      <c r="F33" s="5">
        <v>2910</v>
      </c>
      <c r="G33" s="5">
        <v>2910</v>
      </c>
      <c r="H33" s="5"/>
      <c r="I33" s="5">
        <f t="shared" si="4"/>
        <v>462.9</v>
      </c>
      <c r="J33" s="5">
        <v>462.9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>
        <v>96</v>
      </c>
      <c r="X33" s="5">
        <v>96</v>
      </c>
      <c r="Y33" s="5"/>
      <c r="Z33" s="5"/>
      <c r="AA33" s="5"/>
      <c r="AB33" s="5"/>
      <c r="AC33" s="5"/>
      <c r="AD33" s="5"/>
      <c r="AE33" s="5"/>
      <c r="AF33" s="5">
        <f t="shared" si="5"/>
        <v>38</v>
      </c>
      <c r="AG33" s="5">
        <v>38</v>
      </c>
      <c r="AH33" s="5"/>
      <c r="AI33" s="5"/>
      <c r="AJ33" s="5"/>
      <c r="AK33" s="5"/>
      <c r="AL33" s="5"/>
      <c r="AM33" s="5"/>
      <c r="AN33" s="5"/>
      <c r="AO33" s="5"/>
      <c r="AP33" s="5"/>
      <c r="AQ33" s="5">
        <f t="shared" si="6"/>
        <v>22.4</v>
      </c>
      <c r="AR33" s="5">
        <v>53.9</v>
      </c>
    </row>
    <row r="34" spans="1:44" x14ac:dyDescent="0.3">
      <c r="A34" s="12" t="s">
        <v>70</v>
      </c>
      <c r="B34" t="s">
        <v>293</v>
      </c>
      <c r="C34" t="s">
        <v>400</v>
      </c>
      <c r="D34" t="s">
        <v>594</v>
      </c>
      <c r="E34" t="s">
        <v>595</v>
      </c>
      <c r="F34" s="5">
        <v>2910</v>
      </c>
      <c r="G34" s="5">
        <v>2910</v>
      </c>
      <c r="H34" s="5"/>
      <c r="I34" s="5">
        <f t="shared" si="4"/>
        <v>462.9</v>
      </c>
      <c r="J34" s="5">
        <v>462.9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>
        <v>96</v>
      </c>
      <c r="X34" s="5">
        <v>96</v>
      </c>
      <c r="Y34" s="5"/>
      <c r="Z34" s="5"/>
      <c r="AA34" s="5"/>
      <c r="AB34" s="5"/>
      <c r="AC34" s="5"/>
      <c r="AD34" s="5"/>
      <c r="AE34" s="5"/>
      <c r="AF34" s="5">
        <f t="shared" si="5"/>
        <v>38</v>
      </c>
      <c r="AG34" s="5">
        <v>38</v>
      </c>
      <c r="AH34" s="5"/>
      <c r="AI34" s="5"/>
      <c r="AJ34" s="5"/>
      <c r="AK34" s="5"/>
      <c r="AL34" s="5"/>
      <c r="AM34" s="5"/>
      <c r="AN34" s="5"/>
      <c r="AO34" s="5"/>
      <c r="AP34" s="5"/>
      <c r="AQ34" s="5">
        <f t="shared" si="6"/>
        <v>22.4</v>
      </c>
      <c r="AR34" s="5">
        <v>54.9</v>
      </c>
    </row>
    <row r="35" spans="1:44" x14ac:dyDescent="0.3">
      <c r="A35" s="12" t="s">
        <v>71</v>
      </c>
      <c r="B35" t="s">
        <v>294</v>
      </c>
      <c r="C35" t="s">
        <v>401</v>
      </c>
      <c r="D35" t="s">
        <v>594</v>
      </c>
      <c r="E35" t="s">
        <v>595</v>
      </c>
      <c r="F35" s="5">
        <v>2910</v>
      </c>
      <c r="G35" s="5">
        <v>2910</v>
      </c>
      <c r="H35" s="5"/>
      <c r="I35" s="5">
        <f t="shared" si="4"/>
        <v>462.9</v>
      </c>
      <c r="J35" s="5">
        <v>462.9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>
        <v>96</v>
      </c>
      <c r="X35" s="5">
        <v>96</v>
      </c>
      <c r="Y35" s="5"/>
      <c r="Z35" s="5"/>
      <c r="AA35" s="5"/>
      <c r="AB35" s="5"/>
      <c r="AC35" s="5"/>
      <c r="AD35" s="5"/>
      <c r="AE35" s="5"/>
      <c r="AF35" s="5">
        <f t="shared" si="5"/>
        <v>38</v>
      </c>
      <c r="AG35" s="5">
        <v>38</v>
      </c>
      <c r="AH35" s="5"/>
      <c r="AI35" s="5"/>
      <c r="AJ35" s="5"/>
      <c r="AK35" s="5"/>
      <c r="AL35" s="5"/>
      <c r="AM35" s="5"/>
      <c r="AN35" s="5"/>
      <c r="AO35" s="5"/>
      <c r="AP35" s="5"/>
      <c r="AQ35" s="5">
        <f t="shared" si="6"/>
        <v>22.4</v>
      </c>
      <c r="AR35" s="5">
        <v>55.9</v>
      </c>
    </row>
    <row r="36" spans="1:44" x14ac:dyDescent="0.3">
      <c r="A36" s="12" t="s">
        <v>72</v>
      </c>
      <c r="B36" t="s">
        <v>295</v>
      </c>
      <c r="C36" t="s">
        <v>402</v>
      </c>
      <c r="D36" t="s">
        <v>594</v>
      </c>
      <c r="E36" t="s">
        <v>595</v>
      </c>
      <c r="F36" s="5">
        <v>2910</v>
      </c>
      <c r="G36" s="5">
        <v>2910</v>
      </c>
      <c r="H36" s="5"/>
      <c r="I36" s="5">
        <f t="shared" si="4"/>
        <v>462.9</v>
      </c>
      <c r="J36" s="5">
        <v>462.9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>
        <v>96</v>
      </c>
      <c r="X36" s="5">
        <v>96</v>
      </c>
      <c r="Y36" s="5"/>
      <c r="Z36" s="5"/>
      <c r="AA36" s="5"/>
      <c r="AB36" s="5"/>
      <c r="AC36" s="5"/>
      <c r="AD36" s="5"/>
      <c r="AE36" s="5"/>
      <c r="AF36" s="5">
        <f t="shared" si="5"/>
        <v>38</v>
      </c>
      <c r="AG36" s="5">
        <v>38</v>
      </c>
      <c r="AH36" s="5"/>
      <c r="AI36" s="5"/>
      <c r="AJ36" s="5"/>
      <c r="AK36" s="5"/>
      <c r="AL36" s="5"/>
      <c r="AM36" s="5"/>
      <c r="AN36" s="5"/>
      <c r="AO36" s="5"/>
      <c r="AP36" s="5"/>
      <c r="AQ36" s="5">
        <f t="shared" si="6"/>
        <v>22.4</v>
      </c>
      <c r="AR36" s="5">
        <v>56.9</v>
      </c>
    </row>
    <row r="37" spans="1:44" x14ac:dyDescent="0.3">
      <c r="A37" s="12" t="s">
        <v>73</v>
      </c>
      <c r="B37" t="s">
        <v>296</v>
      </c>
      <c r="C37" t="s">
        <v>403</v>
      </c>
      <c r="D37" t="s">
        <v>594</v>
      </c>
      <c r="E37" t="s">
        <v>595</v>
      </c>
      <c r="F37" s="5">
        <v>2910</v>
      </c>
      <c r="G37" s="5">
        <v>2910</v>
      </c>
      <c r="H37" s="5"/>
      <c r="I37" s="5">
        <f t="shared" si="4"/>
        <v>462.9</v>
      </c>
      <c r="J37" s="5">
        <v>462.9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>
        <v>96</v>
      </c>
      <c r="X37" s="5">
        <v>96</v>
      </c>
      <c r="Y37" s="5"/>
      <c r="Z37" s="5"/>
      <c r="AA37" s="5"/>
      <c r="AB37" s="5"/>
      <c r="AC37" s="5"/>
      <c r="AD37" s="5"/>
      <c r="AE37" s="5"/>
      <c r="AF37" s="5">
        <f t="shared" si="5"/>
        <v>38</v>
      </c>
      <c r="AG37" s="5">
        <v>38</v>
      </c>
      <c r="AH37" s="5"/>
      <c r="AI37" s="5"/>
      <c r="AJ37" s="5"/>
      <c r="AK37" s="5"/>
      <c r="AL37" s="5"/>
      <c r="AM37" s="5"/>
      <c r="AN37" s="5"/>
      <c r="AO37" s="5"/>
      <c r="AP37" s="5"/>
      <c r="AQ37" s="5">
        <f t="shared" si="6"/>
        <v>22.4</v>
      </c>
      <c r="AR37" s="5">
        <v>57.9</v>
      </c>
    </row>
    <row r="38" spans="1:44" x14ac:dyDescent="0.3">
      <c r="A38" s="12" t="s">
        <v>74</v>
      </c>
      <c r="B38" t="s">
        <v>297</v>
      </c>
      <c r="C38" t="s">
        <v>404</v>
      </c>
      <c r="D38" t="s">
        <v>594</v>
      </c>
      <c r="E38" t="s">
        <v>595</v>
      </c>
      <c r="F38" s="5">
        <v>2910</v>
      </c>
      <c r="G38" s="5">
        <v>2910</v>
      </c>
      <c r="H38" s="5"/>
      <c r="I38" s="5">
        <f t="shared" si="4"/>
        <v>462.9</v>
      </c>
      <c r="J38" s="5">
        <v>462.9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>
        <v>96</v>
      </c>
      <c r="X38" s="5">
        <v>96</v>
      </c>
      <c r="Y38" s="5"/>
      <c r="Z38" s="5"/>
      <c r="AA38" s="5"/>
      <c r="AB38" s="5"/>
      <c r="AC38" s="5"/>
      <c r="AD38" s="5"/>
      <c r="AE38" s="5"/>
      <c r="AF38" s="5">
        <f t="shared" si="5"/>
        <v>38</v>
      </c>
      <c r="AG38" s="5">
        <v>38</v>
      </c>
      <c r="AH38" s="5"/>
      <c r="AI38" s="5"/>
      <c r="AJ38" s="5"/>
      <c r="AK38" s="5"/>
      <c r="AL38" s="5"/>
      <c r="AM38" s="5"/>
      <c r="AN38" s="5"/>
      <c r="AO38" s="5"/>
      <c r="AP38" s="5"/>
      <c r="AQ38" s="5">
        <f t="shared" si="6"/>
        <v>22.4</v>
      </c>
      <c r="AR38" s="5">
        <v>58.9</v>
      </c>
    </row>
    <row r="39" spans="1:44" x14ac:dyDescent="0.3">
      <c r="A39" s="12" t="s">
        <v>75</v>
      </c>
      <c r="B39" t="s">
        <v>298</v>
      </c>
      <c r="C39" t="s">
        <v>405</v>
      </c>
      <c r="D39" t="s">
        <v>594</v>
      </c>
      <c r="E39" t="s">
        <v>595</v>
      </c>
      <c r="F39" s="5">
        <v>2910</v>
      </c>
      <c r="G39" s="5">
        <v>2910</v>
      </c>
      <c r="H39" s="5"/>
      <c r="I39" s="5">
        <f t="shared" si="4"/>
        <v>462.9</v>
      </c>
      <c r="J39" s="5">
        <v>462.9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>
        <v>96</v>
      </c>
      <c r="X39" s="5">
        <v>96</v>
      </c>
      <c r="Y39" s="5"/>
      <c r="Z39" s="5"/>
      <c r="AA39" s="5"/>
      <c r="AB39" s="5"/>
      <c r="AC39" s="5"/>
      <c r="AD39" s="5"/>
      <c r="AE39" s="5"/>
      <c r="AF39" s="5">
        <f t="shared" si="5"/>
        <v>38</v>
      </c>
      <c r="AG39" s="5">
        <v>38</v>
      </c>
      <c r="AH39" s="5"/>
      <c r="AI39" s="5"/>
      <c r="AJ39" s="5"/>
      <c r="AK39" s="5"/>
      <c r="AL39" s="5"/>
      <c r="AM39" s="5"/>
      <c r="AN39" s="5"/>
      <c r="AO39" s="5"/>
      <c r="AP39" s="5"/>
      <c r="AQ39" s="5">
        <f t="shared" si="6"/>
        <v>22.4</v>
      </c>
      <c r="AR39" s="5">
        <v>59.9</v>
      </c>
    </row>
    <row r="40" spans="1:44" x14ac:dyDescent="0.3">
      <c r="A40" s="12" t="s">
        <v>76</v>
      </c>
      <c r="B40" t="s">
        <v>299</v>
      </c>
      <c r="C40" t="s">
        <v>406</v>
      </c>
      <c r="D40" t="s">
        <v>594</v>
      </c>
      <c r="E40" t="s">
        <v>595</v>
      </c>
      <c r="F40" s="5">
        <v>2910</v>
      </c>
      <c r="G40" s="5">
        <v>2910</v>
      </c>
      <c r="H40" s="5"/>
      <c r="I40" s="5">
        <f t="shared" si="4"/>
        <v>462.9</v>
      </c>
      <c r="J40" s="5">
        <v>462.9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>
        <v>96</v>
      </c>
      <c r="X40" s="5">
        <v>96</v>
      </c>
      <c r="Y40" s="5"/>
      <c r="Z40" s="5"/>
      <c r="AA40" s="5"/>
      <c r="AB40" s="5"/>
      <c r="AC40" s="5"/>
      <c r="AD40" s="5"/>
      <c r="AE40" s="5"/>
      <c r="AF40" s="5">
        <f t="shared" si="5"/>
        <v>38</v>
      </c>
      <c r="AG40" s="5">
        <v>38</v>
      </c>
      <c r="AH40" s="5"/>
      <c r="AI40" s="5"/>
      <c r="AJ40" s="5"/>
      <c r="AK40" s="5"/>
      <c r="AL40" s="5"/>
      <c r="AM40" s="5"/>
      <c r="AN40" s="5"/>
      <c r="AO40" s="5"/>
      <c r="AP40" s="5"/>
      <c r="AQ40" s="5">
        <f t="shared" si="6"/>
        <v>22.4</v>
      </c>
      <c r="AR40" s="5">
        <v>60.9</v>
      </c>
    </row>
    <row r="41" spans="1:44" x14ac:dyDescent="0.3">
      <c r="A41" s="12" t="s">
        <v>77</v>
      </c>
      <c r="B41" t="s">
        <v>300</v>
      </c>
      <c r="C41" t="s">
        <v>407</v>
      </c>
      <c r="D41" t="s">
        <v>594</v>
      </c>
      <c r="E41" t="s">
        <v>595</v>
      </c>
      <c r="F41" s="5">
        <v>2910</v>
      </c>
      <c r="G41" s="5">
        <v>2910</v>
      </c>
      <c r="H41" s="5"/>
      <c r="I41" s="5">
        <f t="shared" si="4"/>
        <v>462.9</v>
      </c>
      <c r="J41" s="5">
        <v>462.9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>
        <v>96</v>
      </c>
      <c r="X41" s="5">
        <v>96</v>
      </c>
      <c r="Y41" s="5"/>
      <c r="Z41" s="5"/>
      <c r="AA41" s="5"/>
      <c r="AB41" s="5"/>
      <c r="AC41" s="5"/>
      <c r="AD41" s="5"/>
      <c r="AE41" s="5"/>
      <c r="AF41" s="5">
        <f t="shared" si="5"/>
        <v>38</v>
      </c>
      <c r="AG41" s="5">
        <v>38</v>
      </c>
      <c r="AH41" s="5"/>
      <c r="AI41" s="5"/>
      <c r="AJ41" s="5"/>
      <c r="AK41" s="5"/>
      <c r="AL41" s="5"/>
      <c r="AM41" s="5"/>
      <c r="AN41" s="5"/>
      <c r="AO41" s="5"/>
      <c r="AP41" s="5"/>
      <c r="AQ41" s="5">
        <f t="shared" si="6"/>
        <v>22.4</v>
      </c>
      <c r="AR41" s="5">
        <v>61.9</v>
      </c>
    </row>
    <row r="42" spans="1:44" x14ac:dyDescent="0.3">
      <c r="A42" s="12" t="s">
        <v>78</v>
      </c>
      <c r="B42" t="s">
        <v>301</v>
      </c>
      <c r="C42" t="s">
        <v>408</v>
      </c>
      <c r="D42" t="s">
        <v>594</v>
      </c>
      <c r="E42" t="s">
        <v>595</v>
      </c>
      <c r="F42" s="5">
        <v>2910</v>
      </c>
      <c r="G42" s="5">
        <v>2910</v>
      </c>
      <c r="H42" s="5"/>
      <c r="I42" s="5">
        <f t="shared" si="4"/>
        <v>462.9</v>
      </c>
      <c r="J42" s="5">
        <v>462.9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>
        <v>96</v>
      </c>
      <c r="X42" s="5">
        <v>96</v>
      </c>
      <c r="Y42" s="5"/>
      <c r="Z42" s="5"/>
      <c r="AA42" s="5"/>
      <c r="AB42" s="5"/>
      <c r="AC42" s="5"/>
      <c r="AD42" s="5"/>
      <c r="AE42" s="5"/>
      <c r="AF42" s="5">
        <f t="shared" si="5"/>
        <v>38</v>
      </c>
      <c r="AG42" s="5">
        <v>38</v>
      </c>
      <c r="AH42" s="5"/>
      <c r="AI42" s="5"/>
      <c r="AJ42" s="5"/>
      <c r="AK42" s="5"/>
      <c r="AL42" s="5"/>
      <c r="AM42" s="5"/>
      <c r="AN42" s="5"/>
      <c r="AO42" s="5"/>
      <c r="AP42" s="5"/>
      <c r="AQ42" s="5">
        <f t="shared" si="6"/>
        <v>22.4</v>
      </c>
      <c r="AR42" s="5">
        <v>62.9</v>
      </c>
    </row>
    <row r="43" spans="1:44" x14ac:dyDescent="0.3">
      <c r="A43" s="12" t="s">
        <v>79</v>
      </c>
      <c r="B43" t="s">
        <v>302</v>
      </c>
      <c r="C43" t="s">
        <v>409</v>
      </c>
      <c r="D43" t="s">
        <v>594</v>
      </c>
      <c r="E43" t="s">
        <v>595</v>
      </c>
      <c r="F43" s="5">
        <v>2910</v>
      </c>
      <c r="G43" s="5">
        <v>2910</v>
      </c>
      <c r="H43" s="5"/>
      <c r="I43" s="5">
        <f t="shared" si="4"/>
        <v>462.9</v>
      </c>
      <c r="J43" s="5">
        <v>462.9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>
        <v>96</v>
      </c>
      <c r="X43" s="5">
        <v>96</v>
      </c>
      <c r="Y43" s="5"/>
      <c r="Z43" s="5"/>
      <c r="AA43" s="5"/>
      <c r="AB43" s="5"/>
      <c r="AC43" s="5"/>
      <c r="AD43" s="5"/>
      <c r="AE43" s="5"/>
      <c r="AF43" s="5">
        <f t="shared" si="5"/>
        <v>38</v>
      </c>
      <c r="AG43" s="5">
        <v>38</v>
      </c>
      <c r="AH43" s="5"/>
      <c r="AI43" s="5"/>
      <c r="AJ43" s="5"/>
      <c r="AK43" s="5"/>
      <c r="AL43" s="5"/>
      <c r="AM43" s="5"/>
      <c r="AN43" s="5"/>
      <c r="AO43" s="5"/>
      <c r="AP43" s="5"/>
      <c r="AQ43" s="5">
        <f t="shared" si="6"/>
        <v>22.4</v>
      </c>
      <c r="AR43" s="5">
        <v>63.9</v>
      </c>
    </row>
    <row r="44" spans="1:44" x14ac:dyDescent="0.3">
      <c r="A44" s="12" t="s">
        <v>80</v>
      </c>
      <c r="B44" t="s">
        <v>303</v>
      </c>
      <c r="C44" t="s">
        <v>410</v>
      </c>
      <c r="D44" t="s">
        <v>594</v>
      </c>
      <c r="E44" t="s">
        <v>595</v>
      </c>
      <c r="F44" s="5">
        <v>2910</v>
      </c>
      <c r="G44" s="5">
        <v>2910</v>
      </c>
      <c r="H44" s="5"/>
      <c r="I44" s="5">
        <f t="shared" si="4"/>
        <v>462.9</v>
      </c>
      <c r="J44" s="5">
        <v>462.9</v>
      </c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>
        <v>96</v>
      </c>
      <c r="X44" s="5">
        <v>96</v>
      </c>
      <c r="Y44" s="5"/>
      <c r="Z44" s="5"/>
      <c r="AA44" s="5"/>
      <c r="AB44" s="5"/>
      <c r="AC44" s="5"/>
      <c r="AD44" s="5"/>
      <c r="AE44" s="5"/>
      <c r="AF44" s="5">
        <f t="shared" si="5"/>
        <v>38</v>
      </c>
      <c r="AG44" s="5">
        <v>38</v>
      </c>
      <c r="AH44" s="5"/>
      <c r="AI44" s="5"/>
      <c r="AJ44" s="5"/>
      <c r="AK44" s="5"/>
      <c r="AL44" s="5"/>
      <c r="AM44" s="5"/>
      <c r="AN44" s="5"/>
      <c r="AO44" s="5"/>
      <c r="AP44" s="5"/>
      <c r="AQ44" s="5">
        <f t="shared" si="6"/>
        <v>22.4</v>
      </c>
      <c r="AR44" s="5">
        <v>64.900000000000006</v>
      </c>
    </row>
    <row r="45" spans="1:44" x14ac:dyDescent="0.3">
      <c r="A45" s="12" t="s">
        <v>81</v>
      </c>
      <c r="B45" t="s">
        <v>304</v>
      </c>
      <c r="C45" t="s">
        <v>411</v>
      </c>
      <c r="D45" t="s">
        <v>594</v>
      </c>
      <c r="E45" t="s">
        <v>595</v>
      </c>
      <c r="F45" s="5">
        <v>2910</v>
      </c>
      <c r="G45" s="5">
        <v>2910</v>
      </c>
      <c r="H45" s="5"/>
      <c r="I45" s="5">
        <f t="shared" si="4"/>
        <v>462.9</v>
      </c>
      <c r="J45" s="5">
        <v>462.9</v>
      </c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>
        <v>96</v>
      </c>
      <c r="X45" s="5">
        <v>96</v>
      </c>
      <c r="Y45" s="5"/>
      <c r="Z45" s="5"/>
      <c r="AA45" s="5"/>
      <c r="AB45" s="5"/>
      <c r="AC45" s="5"/>
      <c r="AD45" s="5"/>
      <c r="AE45" s="5"/>
      <c r="AF45" s="5">
        <f t="shared" si="5"/>
        <v>38</v>
      </c>
      <c r="AG45" s="5">
        <v>38</v>
      </c>
      <c r="AH45" s="5"/>
      <c r="AI45" s="5"/>
      <c r="AJ45" s="5"/>
      <c r="AK45" s="5"/>
      <c r="AL45" s="5"/>
      <c r="AM45" s="5"/>
      <c r="AN45" s="5"/>
      <c r="AO45" s="5"/>
      <c r="AP45" s="5"/>
      <c r="AQ45" s="5">
        <f t="shared" si="6"/>
        <v>22.4</v>
      </c>
      <c r="AR45" s="5">
        <v>65.900000000000006</v>
      </c>
    </row>
    <row r="46" spans="1:44" x14ac:dyDescent="0.3">
      <c r="A46" s="12" t="s">
        <v>82</v>
      </c>
      <c r="B46" t="s">
        <v>305</v>
      </c>
      <c r="C46" t="s">
        <v>412</v>
      </c>
      <c r="D46" t="s">
        <v>594</v>
      </c>
      <c r="E46" t="s">
        <v>595</v>
      </c>
      <c r="F46" s="5">
        <v>2910</v>
      </c>
      <c r="G46" s="5">
        <v>2910</v>
      </c>
      <c r="H46" s="5"/>
      <c r="I46" s="5">
        <f t="shared" si="4"/>
        <v>462.9</v>
      </c>
      <c r="J46" s="5">
        <v>462.9</v>
      </c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>
        <v>96</v>
      </c>
      <c r="X46" s="5">
        <v>96</v>
      </c>
      <c r="Y46" s="5"/>
      <c r="Z46" s="5"/>
      <c r="AA46" s="5"/>
      <c r="AB46" s="5"/>
      <c r="AC46" s="5"/>
      <c r="AD46" s="5"/>
      <c r="AE46" s="5"/>
      <c r="AF46" s="5">
        <f t="shared" si="5"/>
        <v>38</v>
      </c>
      <c r="AG46" s="5">
        <v>38</v>
      </c>
      <c r="AH46" s="5"/>
      <c r="AI46" s="5"/>
      <c r="AJ46" s="5"/>
      <c r="AK46" s="5"/>
      <c r="AL46" s="5"/>
      <c r="AM46" s="5"/>
      <c r="AN46" s="5"/>
      <c r="AO46" s="5"/>
      <c r="AP46" s="5"/>
      <c r="AQ46" s="5">
        <f t="shared" si="6"/>
        <v>22.4</v>
      </c>
      <c r="AR46" s="5">
        <v>66.900000000000006</v>
      </c>
    </row>
    <row r="47" spans="1:44" x14ac:dyDescent="0.3">
      <c r="A47" s="12" t="s">
        <v>83</v>
      </c>
      <c r="B47" t="s">
        <v>306</v>
      </c>
      <c r="C47" t="s">
        <v>413</v>
      </c>
      <c r="D47" t="s">
        <v>594</v>
      </c>
      <c r="E47" t="s">
        <v>595</v>
      </c>
      <c r="F47" s="5">
        <v>2910</v>
      </c>
      <c r="G47" s="5">
        <v>2910</v>
      </c>
      <c r="H47" s="5"/>
      <c r="I47" s="5">
        <f t="shared" si="4"/>
        <v>462.9</v>
      </c>
      <c r="J47" s="5">
        <v>462.9</v>
      </c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>
        <v>96</v>
      </c>
      <c r="X47" s="5">
        <v>96</v>
      </c>
      <c r="Y47" s="5"/>
      <c r="Z47" s="5"/>
      <c r="AA47" s="5"/>
      <c r="AB47" s="5"/>
      <c r="AC47" s="5"/>
      <c r="AD47" s="5"/>
      <c r="AE47" s="5"/>
      <c r="AF47" s="5">
        <f t="shared" si="5"/>
        <v>38</v>
      </c>
      <c r="AG47" s="5">
        <v>38</v>
      </c>
      <c r="AH47" s="5"/>
      <c r="AI47" s="5"/>
      <c r="AJ47" s="5"/>
      <c r="AK47" s="5"/>
      <c r="AL47" s="5"/>
      <c r="AM47" s="5"/>
      <c r="AN47" s="5"/>
      <c r="AO47" s="5"/>
      <c r="AP47" s="5"/>
      <c r="AQ47" s="5">
        <f t="shared" si="6"/>
        <v>22.4</v>
      </c>
      <c r="AR47" s="5">
        <v>67.900000000000006</v>
      </c>
    </row>
    <row r="48" spans="1:44" x14ac:dyDescent="0.3">
      <c r="A48" s="12" t="s">
        <v>84</v>
      </c>
      <c r="B48" t="s">
        <v>307</v>
      </c>
      <c r="C48" t="s">
        <v>414</v>
      </c>
      <c r="D48" t="s">
        <v>594</v>
      </c>
      <c r="E48" t="s">
        <v>595</v>
      </c>
      <c r="F48" s="5">
        <v>2910</v>
      </c>
      <c r="G48" s="5">
        <v>2910</v>
      </c>
      <c r="H48" s="5"/>
      <c r="I48" s="5">
        <f t="shared" si="4"/>
        <v>462.9</v>
      </c>
      <c r="J48" s="5">
        <v>462.9</v>
      </c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>
        <v>96</v>
      </c>
      <c r="X48" s="5">
        <v>96</v>
      </c>
      <c r="Y48" s="5"/>
      <c r="Z48" s="5"/>
      <c r="AA48" s="5"/>
      <c r="AB48" s="5"/>
      <c r="AC48" s="5"/>
      <c r="AD48" s="5"/>
      <c r="AE48" s="5"/>
      <c r="AF48" s="5">
        <f t="shared" si="5"/>
        <v>38</v>
      </c>
      <c r="AG48" s="5">
        <v>38</v>
      </c>
      <c r="AH48" s="5"/>
      <c r="AI48" s="5"/>
      <c r="AJ48" s="5"/>
      <c r="AK48" s="5"/>
      <c r="AL48" s="5"/>
      <c r="AM48" s="5"/>
      <c r="AN48" s="5"/>
      <c r="AO48" s="5"/>
      <c r="AP48" s="5"/>
      <c r="AQ48" s="5">
        <f t="shared" si="6"/>
        <v>22.4</v>
      </c>
      <c r="AR48" s="5">
        <v>68.900000000000006</v>
      </c>
    </row>
    <row r="49" spans="1:44" x14ac:dyDescent="0.3">
      <c r="A49" s="12" t="s">
        <v>85</v>
      </c>
      <c r="B49" t="s">
        <v>308</v>
      </c>
      <c r="C49" t="s">
        <v>415</v>
      </c>
      <c r="D49" t="s">
        <v>594</v>
      </c>
      <c r="E49" t="s">
        <v>595</v>
      </c>
      <c r="F49" s="5">
        <v>2910</v>
      </c>
      <c r="G49" s="5">
        <v>2910</v>
      </c>
      <c r="H49" s="5"/>
      <c r="I49" s="5">
        <f t="shared" si="4"/>
        <v>462.9</v>
      </c>
      <c r="J49" s="5">
        <v>462.9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>
        <v>96</v>
      </c>
      <c r="X49" s="5">
        <v>96</v>
      </c>
      <c r="Y49" s="5"/>
      <c r="Z49" s="5"/>
      <c r="AA49" s="5"/>
      <c r="AB49" s="5"/>
      <c r="AC49" s="5"/>
      <c r="AD49" s="5"/>
      <c r="AE49" s="5"/>
      <c r="AF49" s="5">
        <f t="shared" si="5"/>
        <v>38</v>
      </c>
      <c r="AG49" s="5">
        <v>38</v>
      </c>
      <c r="AH49" s="5"/>
      <c r="AI49" s="5"/>
      <c r="AJ49" s="5"/>
      <c r="AK49" s="5"/>
      <c r="AL49" s="5"/>
      <c r="AM49" s="5"/>
      <c r="AN49" s="5"/>
      <c r="AO49" s="5"/>
      <c r="AP49" s="5"/>
      <c r="AQ49" s="5">
        <f t="shared" si="6"/>
        <v>22.4</v>
      </c>
      <c r="AR49" s="5">
        <v>69.900000000000006</v>
      </c>
    </row>
    <row r="50" spans="1:44" x14ac:dyDescent="0.3">
      <c r="A50" s="12" t="s">
        <v>86</v>
      </c>
      <c r="B50" t="s">
        <v>309</v>
      </c>
      <c r="C50" t="s">
        <v>416</v>
      </c>
      <c r="D50" t="s">
        <v>594</v>
      </c>
      <c r="E50" t="s">
        <v>595</v>
      </c>
      <c r="F50" s="5">
        <v>2910</v>
      </c>
      <c r="G50" s="5">
        <v>2910</v>
      </c>
      <c r="H50" s="5"/>
      <c r="I50" s="5">
        <f t="shared" si="4"/>
        <v>462.9</v>
      </c>
      <c r="J50" s="5">
        <v>462.9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>
        <v>96</v>
      </c>
      <c r="X50" s="5">
        <v>96</v>
      </c>
      <c r="Y50" s="5"/>
      <c r="Z50" s="5"/>
      <c r="AA50" s="5"/>
      <c r="AB50" s="5"/>
      <c r="AC50" s="5"/>
      <c r="AD50" s="5"/>
      <c r="AE50" s="5"/>
      <c r="AF50" s="5">
        <f t="shared" si="5"/>
        <v>38</v>
      </c>
      <c r="AG50" s="5">
        <v>38</v>
      </c>
      <c r="AH50" s="5"/>
      <c r="AI50" s="5"/>
      <c r="AJ50" s="5"/>
      <c r="AK50" s="5"/>
      <c r="AL50" s="5"/>
      <c r="AM50" s="5"/>
      <c r="AN50" s="5"/>
      <c r="AO50" s="5"/>
      <c r="AP50" s="5"/>
      <c r="AQ50" s="5">
        <f t="shared" si="6"/>
        <v>22.4</v>
      </c>
      <c r="AR50" s="5">
        <v>70.900000000000006</v>
      </c>
    </row>
    <row r="51" spans="1:44" x14ac:dyDescent="0.3">
      <c r="A51" s="12" t="s">
        <v>87</v>
      </c>
      <c r="B51" t="s">
        <v>310</v>
      </c>
      <c r="C51" t="s">
        <v>417</v>
      </c>
      <c r="D51" t="s">
        <v>594</v>
      </c>
      <c r="E51" t="s">
        <v>595</v>
      </c>
      <c r="F51" s="5">
        <v>2910</v>
      </c>
      <c r="G51" s="5">
        <v>2910</v>
      </c>
      <c r="H51" s="5"/>
      <c r="I51" s="5">
        <f t="shared" si="4"/>
        <v>462.9</v>
      </c>
      <c r="J51" s="5">
        <v>462.9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>
        <v>96</v>
      </c>
      <c r="X51" s="5">
        <v>96</v>
      </c>
      <c r="Y51" s="5"/>
      <c r="Z51" s="5"/>
      <c r="AA51" s="5"/>
      <c r="AB51" s="5"/>
      <c r="AC51" s="5"/>
      <c r="AD51" s="5"/>
      <c r="AE51" s="5"/>
      <c r="AF51" s="5">
        <f t="shared" si="5"/>
        <v>38</v>
      </c>
      <c r="AG51" s="5">
        <v>38</v>
      </c>
      <c r="AH51" s="5"/>
      <c r="AI51" s="5"/>
      <c r="AJ51" s="5"/>
      <c r="AK51" s="5"/>
      <c r="AL51" s="5"/>
      <c r="AM51" s="5"/>
      <c r="AN51" s="5"/>
      <c r="AO51" s="5"/>
      <c r="AP51" s="5"/>
      <c r="AQ51" s="5">
        <f t="shared" si="6"/>
        <v>22.4</v>
      </c>
      <c r="AR51" s="5">
        <v>71.900000000000006</v>
      </c>
    </row>
    <row r="52" spans="1:44" x14ac:dyDescent="0.3">
      <c r="A52" s="12" t="s">
        <v>88</v>
      </c>
      <c r="B52" t="s">
        <v>311</v>
      </c>
      <c r="C52" t="s">
        <v>418</v>
      </c>
      <c r="D52" t="s">
        <v>594</v>
      </c>
      <c r="E52" t="s">
        <v>595</v>
      </c>
      <c r="F52" s="5">
        <v>2910</v>
      </c>
      <c r="G52" s="5">
        <v>2910</v>
      </c>
      <c r="H52" s="5"/>
      <c r="I52" s="5">
        <f t="shared" si="4"/>
        <v>462.9</v>
      </c>
      <c r="J52" s="5">
        <v>462.9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>
        <v>96</v>
      </c>
      <c r="X52" s="5">
        <v>96</v>
      </c>
      <c r="Y52" s="5"/>
      <c r="Z52" s="5"/>
      <c r="AA52" s="5"/>
      <c r="AB52" s="5"/>
      <c r="AC52" s="5"/>
      <c r="AD52" s="5"/>
      <c r="AE52" s="5"/>
      <c r="AF52" s="5">
        <f t="shared" si="5"/>
        <v>38</v>
      </c>
      <c r="AG52" s="5">
        <v>38</v>
      </c>
      <c r="AH52" s="5"/>
      <c r="AI52" s="5"/>
      <c r="AJ52" s="5"/>
      <c r="AK52" s="5"/>
      <c r="AL52" s="5"/>
      <c r="AM52" s="5"/>
      <c r="AN52" s="5"/>
      <c r="AO52" s="5"/>
      <c r="AP52" s="5"/>
      <c r="AQ52" s="5">
        <f t="shared" si="6"/>
        <v>22.4</v>
      </c>
      <c r="AR52" s="5">
        <v>72.900000000000006</v>
      </c>
    </row>
    <row r="53" spans="1:44" x14ac:dyDescent="0.3">
      <c r="A53" s="12" t="s">
        <v>89</v>
      </c>
      <c r="B53" t="s">
        <v>290</v>
      </c>
      <c r="C53" t="s">
        <v>419</v>
      </c>
      <c r="D53" t="s">
        <v>594</v>
      </c>
      <c r="E53" t="s">
        <v>595</v>
      </c>
      <c r="F53" s="5">
        <v>2910</v>
      </c>
      <c r="G53" s="5">
        <v>2910</v>
      </c>
      <c r="H53" s="5"/>
      <c r="I53" s="5">
        <f t="shared" si="4"/>
        <v>462.9</v>
      </c>
      <c r="J53" s="5">
        <v>462.9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>
        <v>96</v>
      </c>
      <c r="X53" s="5">
        <v>96</v>
      </c>
      <c r="Y53" s="5"/>
      <c r="Z53" s="5"/>
      <c r="AA53" s="5"/>
      <c r="AB53" s="5"/>
      <c r="AC53" s="5"/>
      <c r="AD53" s="5"/>
      <c r="AE53" s="5"/>
      <c r="AF53" s="5">
        <f t="shared" si="5"/>
        <v>38</v>
      </c>
      <c r="AG53" s="5">
        <v>38</v>
      </c>
      <c r="AH53" s="5"/>
      <c r="AI53" s="5"/>
      <c r="AJ53" s="5"/>
      <c r="AK53" s="5"/>
      <c r="AL53" s="5"/>
      <c r="AM53" s="5"/>
      <c r="AN53" s="5"/>
      <c r="AO53" s="5"/>
      <c r="AP53" s="5"/>
      <c r="AQ53" s="5">
        <f t="shared" si="6"/>
        <v>22.4</v>
      </c>
      <c r="AR53" s="5">
        <v>73.900000000000006</v>
      </c>
    </row>
    <row r="54" spans="1:44" x14ac:dyDescent="0.3">
      <c r="A54" s="12" t="s">
        <v>90</v>
      </c>
      <c r="B54" t="s">
        <v>291</v>
      </c>
      <c r="C54" t="s">
        <v>420</v>
      </c>
      <c r="D54" t="s">
        <v>594</v>
      </c>
      <c r="E54" t="s">
        <v>595</v>
      </c>
      <c r="F54" s="5">
        <v>2910</v>
      </c>
      <c r="G54" s="5">
        <v>2910</v>
      </c>
      <c r="H54" s="5"/>
      <c r="I54" s="5">
        <f t="shared" si="4"/>
        <v>462.9</v>
      </c>
      <c r="J54" s="5">
        <v>462.9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>
        <v>96</v>
      </c>
      <c r="X54" s="5">
        <v>96</v>
      </c>
      <c r="Y54" s="5"/>
      <c r="Z54" s="5"/>
      <c r="AA54" s="5"/>
      <c r="AB54" s="5"/>
      <c r="AC54" s="5"/>
      <c r="AD54" s="5"/>
      <c r="AE54" s="5"/>
      <c r="AF54" s="5">
        <f t="shared" si="5"/>
        <v>38</v>
      </c>
      <c r="AG54" s="5">
        <v>38</v>
      </c>
      <c r="AH54" s="5"/>
      <c r="AI54" s="5"/>
      <c r="AJ54" s="5"/>
      <c r="AK54" s="5"/>
      <c r="AL54" s="5"/>
      <c r="AM54" s="5"/>
      <c r="AN54" s="5"/>
      <c r="AO54" s="5"/>
      <c r="AP54" s="5"/>
      <c r="AQ54" s="5">
        <f t="shared" si="6"/>
        <v>22.4</v>
      </c>
      <c r="AR54" s="5">
        <v>74.900000000000006</v>
      </c>
    </row>
    <row r="55" spans="1:44" x14ac:dyDescent="0.3">
      <c r="A55" s="12" t="s">
        <v>91</v>
      </c>
      <c r="B55" t="s">
        <v>292</v>
      </c>
      <c r="C55" t="s">
        <v>421</v>
      </c>
      <c r="D55" t="s">
        <v>594</v>
      </c>
      <c r="E55" t="s">
        <v>595</v>
      </c>
      <c r="F55" s="5">
        <v>2910</v>
      </c>
      <c r="G55" s="5">
        <v>2910</v>
      </c>
      <c r="H55" s="5"/>
      <c r="I55" s="5">
        <f t="shared" si="4"/>
        <v>462.9</v>
      </c>
      <c r="J55" s="5">
        <v>462.9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>
        <v>96</v>
      </c>
      <c r="X55" s="5">
        <v>96</v>
      </c>
      <c r="Y55" s="5"/>
      <c r="Z55" s="5"/>
      <c r="AA55" s="5"/>
      <c r="AB55" s="5"/>
      <c r="AC55" s="5"/>
      <c r="AD55" s="5"/>
      <c r="AE55" s="5"/>
      <c r="AF55" s="5">
        <f t="shared" si="5"/>
        <v>38</v>
      </c>
      <c r="AG55" s="5">
        <v>38</v>
      </c>
      <c r="AH55" s="5"/>
      <c r="AI55" s="5"/>
      <c r="AJ55" s="5"/>
      <c r="AK55" s="5"/>
      <c r="AL55" s="5"/>
      <c r="AM55" s="5"/>
      <c r="AN55" s="5"/>
      <c r="AO55" s="5"/>
      <c r="AP55" s="5"/>
      <c r="AQ55" s="5">
        <f t="shared" si="6"/>
        <v>22.4</v>
      </c>
      <c r="AR55" s="5">
        <v>75.900000000000006</v>
      </c>
    </row>
    <row r="56" spans="1:44" x14ac:dyDescent="0.3">
      <c r="A56" s="12" t="s">
        <v>92</v>
      </c>
      <c r="B56" t="s">
        <v>293</v>
      </c>
      <c r="C56" t="s">
        <v>422</v>
      </c>
      <c r="D56" t="s">
        <v>594</v>
      </c>
      <c r="E56" t="s">
        <v>595</v>
      </c>
      <c r="F56" s="5">
        <v>2910</v>
      </c>
      <c r="G56" s="5">
        <v>2910</v>
      </c>
      <c r="H56" s="5"/>
      <c r="I56" s="5">
        <f t="shared" si="4"/>
        <v>462.9</v>
      </c>
      <c r="J56" s="5">
        <v>462.9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>
        <v>96</v>
      </c>
      <c r="X56" s="5">
        <v>96</v>
      </c>
      <c r="Y56" s="5"/>
      <c r="Z56" s="5"/>
      <c r="AA56" s="5"/>
      <c r="AB56" s="5"/>
      <c r="AC56" s="5"/>
      <c r="AD56" s="5"/>
      <c r="AE56" s="5"/>
      <c r="AF56" s="5">
        <f t="shared" si="5"/>
        <v>38</v>
      </c>
      <c r="AG56" s="5">
        <v>38</v>
      </c>
      <c r="AH56" s="5"/>
      <c r="AI56" s="5"/>
      <c r="AJ56" s="5"/>
      <c r="AK56" s="5"/>
      <c r="AL56" s="5"/>
      <c r="AM56" s="5"/>
      <c r="AN56" s="5"/>
      <c r="AO56" s="5"/>
      <c r="AP56" s="5"/>
      <c r="AQ56" s="5">
        <f t="shared" si="6"/>
        <v>22.4</v>
      </c>
      <c r="AR56" s="5">
        <v>76.900000000000006</v>
      </c>
    </row>
    <row r="57" spans="1:44" x14ac:dyDescent="0.3">
      <c r="A57" s="12" t="s">
        <v>93</v>
      </c>
      <c r="B57" t="s">
        <v>294</v>
      </c>
      <c r="C57" t="s">
        <v>423</v>
      </c>
      <c r="D57" t="s">
        <v>594</v>
      </c>
      <c r="E57" t="s">
        <v>595</v>
      </c>
      <c r="F57" s="5">
        <v>2910</v>
      </c>
      <c r="G57" s="5">
        <v>2910</v>
      </c>
      <c r="H57" s="5"/>
      <c r="I57" s="5">
        <f t="shared" si="4"/>
        <v>462.9</v>
      </c>
      <c r="J57" s="5">
        <v>462.9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>
        <v>96</v>
      </c>
      <c r="X57" s="5">
        <v>96</v>
      </c>
      <c r="Y57" s="5"/>
      <c r="Z57" s="5"/>
      <c r="AA57" s="5"/>
      <c r="AB57" s="5"/>
      <c r="AC57" s="5"/>
      <c r="AD57" s="5"/>
      <c r="AE57" s="5"/>
      <c r="AF57" s="5">
        <f t="shared" si="5"/>
        <v>38</v>
      </c>
      <c r="AG57" s="5">
        <v>38</v>
      </c>
      <c r="AH57" s="5"/>
      <c r="AI57" s="5"/>
      <c r="AJ57" s="5"/>
      <c r="AK57" s="5"/>
      <c r="AL57" s="5"/>
      <c r="AM57" s="5"/>
      <c r="AN57" s="5"/>
      <c r="AO57" s="5"/>
      <c r="AP57" s="5"/>
      <c r="AQ57" s="5">
        <f t="shared" si="6"/>
        <v>22.4</v>
      </c>
      <c r="AR57" s="5">
        <v>77.900000000000006</v>
      </c>
    </row>
    <row r="58" spans="1:44" x14ac:dyDescent="0.3">
      <c r="A58" s="12" t="s">
        <v>94</v>
      </c>
      <c r="B58" t="s">
        <v>295</v>
      </c>
      <c r="C58" t="s">
        <v>424</v>
      </c>
      <c r="D58" t="s">
        <v>594</v>
      </c>
      <c r="E58" t="s">
        <v>595</v>
      </c>
      <c r="F58" s="5">
        <v>2910</v>
      </c>
      <c r="G58" s="5">
        <v>2910</v>
      </c>
      <c r="H58" s="5"/>
      <c r="I58" s="5">
        <f t="shared" si="4"/>
        <v>462.9</v>
      </c>
      <c r="J58" s="5">
        <v>462.9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>
        <v>96</v>
      </c>
      <c r="X58" s="5">
        <v>96</v>
      </c>
      <c r="Y58" s="5"/>
      <c r="Z58" s="5"/>
      <c r="AA58" s="5"/>
      <c r="AB58" s="5"/>
      <c r="AC58" s="5"/>
      <c r="AD58" s="5"/>
      <c r="AE58" s="5"/>
      <c r="AF58" s="5">
        <f t="shared" si="5"/>
        <v>38</v>
      </c>
      <c r="AG58" s="5">
        <v>38</v>
      </c>
      <c r="AH58" s="5"/>
      <c r="AI58" s="5"/>
      <c r="AJ58" s="5"/>
      <c r="AK58" s="5"/>
      <c r="AL58" s="5"/>
      <c r="AM58" s="5"/>
      <c r="AN58" s="5"/>
      <c r="AO58" s="5"/>
      <c r="AP58" s="5"/>
      <c r="AQ58" s="5">
        <f t="shared" si="6"/>
        <v>22.4</v>
      </c>
      <c r="AR58" s="5">
        <v>78.900000000000006</v>
      </c>
    </row>
    <row r="59" spans="1:44" x14ac:dyDescent="0.3">
      <c r="A59" s="12" t="s">
        <v>95</v>
      </c>
      <c r="B59" t="s">
        <v>296</v>
      </c>
      <c r="C59" t="s">
        <v>425</v>
      </c>
      <c r="D59" t="s">
        <v>594</v>
      </c>
      <c r="E59" t="s">
        <v>595</v>
      </c>
      <c r="F59" s="5">
        <v>2910</v>
      </c>
      <c r="G59" s="5">
        <v>2910</v>
      </c>
      <c r="H59" s="5"/>
      <c r="I59" s="5">
        <f t="shared" si="4"/>
        <v>462.9</v>
      </c>
      <c r="J59" s="5">
        <v>462.9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>
        <v>96</v>
      </c>
      <c r="X59" s="5">
        <v>96</v>
      </c>
      <c r="Y59" s="5"/>
      <c r="Z59" s="5"/>
      <c r="AA59" s="5"/>
      <c r="AB59" s="5"/>
      <c r="AC59" s="5"/>
      <c r="AD59" s="5"/>
      <c r="AE59" s="5"/>
      <c r="AF59" s="5">
        <f t="shared" si="5"/>
        <v>38</v>
      </c>
      <c r="AG59" s="5">
        <v>38</v>
      </c>
      <c r="AH59" s="5"/>
      <c r="AI59" s="5"/>
      <c r="AJ59" s="5"/>
      <c r="AK59" s="5"/>
      <c r="AL59" s="5"/>
      <c r="AM59" s="5"/>
      <c r="AN59" s="5"/>
      <c r="AO59" s="5"/>
      <c r="AP59" s="5"/>
      <c r="AQ59" s="5">
        <f t="shared" si="6"/>
        <v>22.4</v>
      </c>
      <c r="AR59" s="5">
        <v>79.900000000000006</v>
      </c>
    </row>
    <row r="60" spans="1:44" x14ac:dyDescent="0.3">
      <c r="A60" s="12" t="s">
        <v>96</v>
      </c>
      <c r="B60" t="s">
        <v>297</v>
      </c>
      <c r="C60" t="s">
        <v>426</v>
      </c>
      <c r="D60" t="s">
        <v>594</v>
      </c>
      <c r="E60" t="s">
        <v>595</v>
      </c>
      <c r="F60" s="5">
        <v>2910</v>
      </c>
      <c r="G60" s="5">
        <v>2910</v>
      </c>
      <c r="H60" s="5"/>
      <c r="I60" s="5">
        <f t="shared" si="4"/>
        <v>462.9</v>
      </c>
      <c r="J60" s="5">
        <v>462.9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>
        <v>96</v>
      </c>
      <c r="X60" s="5">
        <v>96</v>
      </c>
      <c r="Y60" s="5"/>
      <c r="Z60" s="5"/>
      <c r="AA60" s="5"/>
      <c r="AB60" s="5"/>
      <c r="AC60" s="5"/>
      <c r="AD60" s="5"/>
      <c r="AE60" s="5"/>
      <c r="AF60" s="5">
        <f t="shared" si="5"/>
        <v>38</v>
      </c>
      <c r="AG60" s="5">
        <v>38</v>
      </c>
      <c r="AH60" s="5"/>
      <c r="AI60" s="5"/>
      <c r="AJ60" s="5"/>
      <c r="AK60" s="5"/>
      <c r="AL60" s="5"/>
      <c r="AM60" s="5"/>
      <c r="AN60" s="5"/>
      <c r="AO60" s="5"/>
      <c r="AP60" s="5"/>
      <c r="AQ60" s="5">
        <f t="shared" si="6"/>
        <v>22.4</v>
      </c>
      <c r="AR60" s="5">
        <v>80.900000000000006</v>
      </c>
    </row>
    <row r="61" spans="1:44" x14ac:dyDescent="0.3">
      <c r="A61" s="12" t="s">
        <v>97</v>
      </c>
      <c r="B61" t="s">
        <v>298</v>
      </c>
      <c r="C61" t="s">
        <v>427</v>
      </c>
      <c r="D61" t="s">
        <v>594</v>
      </c>
      <c r="E61" t="s">
        <v>595</v>
      </c>
      <c r="F61" s="5">
        <v>2910</v>
      </c>
      <c r="G61" s="5">
        <v>2910</v>
      </c>
      <c r="H61" s="5"/>
      <c r="I61" s="5">
        <f t="shared" si="4"/>
        <v>462.9</v>
      </c>
      <c r="J61" s="5">
        <v>462.9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>
        <v>96</v>
      </c>
      <c r="X61" s="5">
        <v>96</v>
      </c>
      <c r="Y61" s="5"/>
      <c r="Z61" s="5"/>
      <c r="AA61" s="5"/>
      <c r="AB61" s="5"/>
      <c r="AC61" s="5"/>
      <c r="AD61" s="5"/>
      <c r="AE61" s="5"/>
      <c r="AF61" s="5">
        <f t="shared" si="5"/>
        <v>38</v>
      </c>
      <c r="AG61" s="5">
        <v>38</v>
      </c>
      <c r="AH61" s="5"/>
      <c r="AI61" s="5"/>
      <c r="AJ61" s="5"/>
      <c r="AK61" s="5"/>
      <c r="AL61" s="5"/>
      <c r="AM61" s="5"/>
      <c r="AN61" s="5"/>
      <c r="AO61" s="5"/>
      <c r="AP61" s="5"/>
      <c r="AQ61" s="5">
        <f t="shared" si="6"/>
        <v>22.4</v>
      </c>
      <c r="AR61" s="5">
        <v>81.900000000000006</v>
      </c>
    </row>
    <row r="62" spans="1:44" x14ac:dyDescent="0.3">
      <c r="A62" s="12" t="s">
        <v>98</v>
      </c>
      <c r="B62" t="s">
        <v>299</v>
      </c>
      <c r="C62" t="s">
        <v>428</v>
      </c>
      <c r="D62" t="s">
        <v>594</v>
      </c>
      <c r="E62" t="s">
        <v>595</v>
      </c>
      <c r="F62" s="5">
        <v>2910</v>
      </c>
      <c r="G62" s="5">
        <v>2910</v>
      </c>
      <c r="H62" s="5"/>
      <c r="I62" s="5">
        <f t="shared" si="4"/>
        <v>462.9</v>
      </c>
      <c r="J62" s="5">
        <v>462.9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>
        <v>96</v>
      </c>
      <c r="X62" s="5">
        <v>96</v>
      </c>
      <c r="Y62" s="5"/>
      <c r="Z62" s="5"/>
      <c r="AA62" s="5"/>
      <c r="AB62" s="5"/>
      <c r="AC62" s="5"/>
      <c r="AD62" s="5"/>
      <c r="AE62" s="5"/>
      <c r="AF62" s="5">
        <f t="shared" si="5"/>
        <v>38</v>
      </c>
      <c r="AG62" s="5">
        <v>38</v>
      </c>
      <c r="AH62" s="5"/>
      <c r="AI62" s="5"/>
      <c r="AJ62" s="5"/>
      <c r="AK62" s="5"/>
      <c r="AL62" s="5"/>
      <c r="AM62" s="5"/>
      <c r="AN62" s="5"/>
      <c r="AO62" s="5"/>
      <c r="AP62" s="5"/>
      <c r="AQ62" s="5">
        <f t="shared" si="6"/>
        <v>22.4</v>
      </c>
      <c r="AR62" s="5">
        <v>82.9</v>
      </c>
    </row>
    <row r="63" spans="1:44" x14ac:dyDescent="0.3">
      <c r="A63" s="12" t="s">
        <v>99</v>
      </c>
      <c r="B63" t="s">
        <v>300</v>
      </c>
      <c r="C63" t="s">
        <v>429</v>
      </c>
      <c r="D63" t="s">
        <v>594</v>
      </c>
      <c r="E63" t="s">
        <v>595</v>
      </c>
      <c r="F63" s="5">
        <v>2910</v>
      </c>
      <c r="G63" s="5">
        <v>2910</v>
      </c>
      <c r="H63" s="5"/>
      <c r="I63" s="5">
        <f t="shared" si="4"/>
        <v>462.9</v>
      </c>
      <c r="J63" s="5">
        <v>462.9</v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>
        <v>96</v>
      </c>
      <c r="X63" s="5">
        <v>96</v>
      </c>
      <c r="Y63" s="5"/>
      <c r="Z63" s="5"/>
      <c r="AA63" s="5"/>
      <c r="AB63" s="5"/>
      <c r="AC63" s="5"/>
      <c r="AD63" s="5"/>
      <c r="AE63" s="5"/>
      <c r="AF63" s="5">
        <f t="shared" si="5"/>
        <v>38</v>
      </c>
      <c r="AG63" s="5">
        <v>38</v>
      </c>
      <c r="AH63" s="5"/>
      <c r="AI63" s="5"/>
      <c r="AJ63" s="5"/>
      <c r="AK63" s="5"/>
      <c r="AL63" s="5"/>
      <c r="AM63" s="5"/>
      <c r="AN63" s="5"/>
      <c r="AO63" s="5"/>
      <c r="AP63" s="5"/>
      <c r="AQ63" s="5">
        <f t="shared" si="6"/>
        <v>22.4</v>
      </c>
      <c r="AR63" s="5">
        <v>83.9</v>
      </c>
    </row>
    <row r="64" spans="1:44" x14ac:dyDescent="0.3">
      <c r="A64" s="12" t="s">
        <v>100</v>
      </c>
      <c r="B64" t="s">
        <v>301</v>
      </c>
      <c r="C64" t="s">
        <v>430</v>
      </c>
      <c r="D64" t="s">
        <v>594</v>
      </c>
      <c r="E64" t="s">
        <v>595</v>
      </c>
      <c r="F64" s="5">
        <v>2910</v>
      </c>
      <c r="G64" s="5">
        <v>2910</v>
      </c>
      <c r="H64" s="5"/>
      <c r="I64" s="5">
        <f t="shared" si="4"/>
        <v>462.9</v>
      </c>
      <c r="J64" s="5">
        <v>462.9</v>
      </c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>
        <v>96</v>
      </c>
      <c r="X64" s="5">
        <v>96</v>
      </c>
      <c r="Y64" s="5"/>
      <c r="Z64" s="5"/>
      <c r="AA64" s="5"/>
      <c r="AB64" s="5"/>
      <c r="AC64" s="5"/>
      <c r="AD64" s="5"/>
      <c r="AE64" s="5"/>
      <c r="AF64" s="5">
        <f t="shared" si="5"/>
        <v>38</v>
      </c>
      <c r="AG64" s="5">
        <v>38</v>
      </c>
      <c r="AH64" s="5"/>
      <c r="AI64" s="5"/>
      <c r="AJ64" s="5"/>
      <c r="AK64" s="5"/>
      <c r="AL64" s="5"/>
      <c r="AM64" s="5"/>
      <c r="AN64" s="5"/>
      <c r="AO64" s="5"/>
      <c r="AP64" s="5"/>
      <c r="AQ64" s="5">
        <f t="shared" si="6"/>
        <v>22.4</v>
      </c>
      <c r="AR64" s="5">
        <v>84.9</v>
      </c>
    </row>
    <row r="65" spans="1:44" x14ac:dyDescent="0.3">
      <c r="A65" s="12" t="s">
        <v>101</v>
      </c>
      <c r="B65" t="s">
        <v>302</v>
      </c>
      <c r="C65" t="s">
        <v>431</v>
      </c>
      <c r="D65" t="s">
        <v>594</v>
      </c>
      <c r="E65" t="s">
        <v>595</v>
      </c>
      <c r="F65" s="5">
        <v>2910</v>
      </c>
      <c r="G65" s="5">
        <v>2910</v>
      </c>
      <c r="H65" s="5"/>
      <c r="I65" s="5">
        <f t="shared" si="4"/>
        <v>462.9</v>
      </c>
      <c r="J65" s="5">
        <v>462.9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>
        <v>96</v>
      </c>
      <c r="X65" s="5">
        <v>96</v>
      </c>
      <c r="Y65" s="5"/>
      <c r="Z65" s="5"/>
      <c r="AA65" s="5"/>
      <c r="AB65" s="5"/>
      <c r="AC65" s="5"/>
      <c r="AD65" s="5"/>
      <c r="AE65" s="5"/>
      <c r="AF65" s="5">
        <f t="shared" si="5"/>
        <v>38</v>
      </c>
      <c r="AG65" s="5">
        <v>38</v>
      </c>
      <c r="AH65" s="5"/>
      <c r="AI65" s="5"/>
      <c r="AJ65" s="5"/>
      <c r="AK65" s="5"/>
      <c r="AL65" s="5"/>
      <c r="AM65" s="5"/>
      <c r="AN65" s="5"/>
      <c r="AO65" s="5"/>
      <c r="AP65" s="5"/>
      <c r="AQ65" s="5">
        <f t="shared" si="6"/>
        <v>22.4</v>
      </c>
      <c r="AR65" s="5">
        <v>85.9</v>
      </c>
    </row>
    <row r="66" spans="1:44" x14ac:dyDescent="0.3">
      <c r="A66" s="12" t="s">
        <v>102</v>
      </c>
      <c r="B66" t="s">
        <v>303</v>
      </c>
      <c r="C66" t="s">
        <v>432</v>
      </c>
      <c r="D66" t="s">
        <v>594</v>
      </c>
      <c r="E66" t="s">
        <v>595</v>
      </c>
      <c r="F66" s="5">
        <v>2910</v>
      </c>
      <c r="G66" s="5">
        <v>2910</v>
      </c>
      <c r="H66" s="5"/>
      <c r="I66" s="5">
        <f t="shared" si="4"/>
        <v>462.9</v>
      </c>
      <c r="J66" s="5">
        <v>462.9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>
        <v>96</v>
      </c>
      <c r="X66" s="5">
        <v>96</v>
      </c>
      <c r="Y66" s="5"/>
      <c r="Z66" s="5"/>
      <c r="AA66" s="5"/>
      <c r="AB66" s="5"/>
      <c r="AC66" s="5"/>
      <c r="AD66" s="5"/>
      <c r="AE66" s="5"/>
      <c r="AF66" s="5">
        <f t="shared" si="5"/>
        <v>38</v>
      </c>
      <c r="AG66" s="5">
        <v>38</v>
      </c>
      <c r="AH66" s="5"/>
      <c r="AI66" s="5"/>
      <c r="AJ66" s="5"/>
      <c r="AK66" s="5"/>
      <c r="AL66" s="5"/>
      <c r="AM66" s="5"/>
      <c r="AN66" s="5"/>
      <c r="AO66" s="5"/>
      <c r="AP66" s="5"/>
      <c r="AQ66" s="5">
        <f t="shared" si="6"/>
        <v>22.4</v>
      </c>
      <c r="AR66" s="5">
        <v>86.9</v>
      </c>
    </row>
    <row r="67" spans="1:44" x14ac:dyDescent="0.3">
      <c r="A67" s="12" t="s">
        <v>103</v>
      </c>
      <c r="B67" t="s">
        <v>304</v>
      </c>
      <c r="C67" t="s">
        <v>433</v>
      </c>
      <c r="D67" t="s">
        <v>594</v>
      </c>
      <c r="E67" t="s">
        <v>595</v>
      </c>
      <c r="F67" s="5">
        <v>2910</v>
      </c>
      <c r="G67" s="5">
        <v>2910</v>
      </c>
      <c r="H67" s="5"/>
      <c r="I67" s="5">
        <f t="shared" si="4"/>
        <v>462.9</v>
      </c>
      <c r="J67" s="5">
        <v>462.9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>
        <v>96</v>
      </c>
      <c r="X67" s="5">
        <v>96</v>
      </c>
      <c r="Y67" s="5"/>
      <c r="Z67" s="5"/>
      <c r="AA67" s="5"/>
      <c r="AB67" s="5"/>
      <c r="AC67" s="5"/>
      <c r="AD67" s="5"/>
      <c r="AE67" s="5"/>
      <c r="AF67" s="5">
        <f t="shared" si="5"/>
        <v>38</v>
      </c>
      <c r="AG67" s="5">
        <v>38</v>
      </c>
      <c r="AH67" s="5"/>
      <c r="AI67" s="5"/>
      <c r="AJ67" s="5"/>
      <c r="AK67" s="5"/>
      <c r="AL67" s="5"/>
      <c r="AM67" s="5"/>
      <c r="AN67" s="5"/>
      <c r="AO67" s="5"/>
      <c r="AP67" s="5"/>
      <c r="AQ67" s="5">
        <f t="shared" si="6"/>
        <v>22.4</v>
      </c>
      <c r="AR67" s="5">
        <v>87.9</v>
      </c>
    </row>
    <row r="68" spans="1:44" x14ac:dyDescent="0.3">
      <c r="A68" s="12" t="s">
        <v>104</v>
      </c>
      <c r="B68" t="s">
        <v>305</v>
      </c>
      <c r="C68" t="s">
        <v>434</v>
      </c>
      <c r="D68" t="s">
        <v>594</v>
      </c>
      <c r="E68" t="s">
        <v>595</v>
      </c>
      <c r="F68" s="5">
        <v>2910</v>
      </c>
      <c r="G68" s="5">
        <v>2910</v>
      </c>
      <c r="H68" s="5"/>
      <c r="I68" s="5">
        <f t="shared" si="4"/>
        <v>462.9</v>
      </c>
      <c r="J68" s="5">
        <v>462.9</v>
      </c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>
        <v>96</v>
      </c>
      <c r="X68" s="5">
        <v>96</v>
      </c>
      <c r="Y68" s="5"/>
      <c r="Z68" s="5"/>
      <c r="AA68" s="5"/>
      <c r="AB68" s="5"/>
      <c r="AC68" s="5"/>
      <c r="AD68" s="5"/>
      <c r="AE68" s="5"/>
      <c r="AF68" s="5">
        <f t="shared" si="5"/>
        <v>38</v>
      </c>
      <c r="AG68" s="5">
        <v>38</v>
      </c>
      <c r="AH68" s="5"/>
      <c r="AI68" s="5"/>
      <c r="AJ68" s="5"/>
      <c r="AK68" s="5"/>
      <c r="AL68" s="5"/>
      <c r="AM68" s="5"/>
      <c r="AN68" s="5"/>
      <c r="AO68" s="5"/>
      <c r="AP68" s="5"/>
      <c r="AQ68" s="5">
        <f t="shared" si="6"/>
        <v>22.4</v>
      </c>
      <c r="AR68" s="5">
        <v>88.9</v>
      </c>
    </row>
    <row r="69" spans="1:44" x14ac:dyDescent="0.3">
      <c r="A69" s="12" t="s">
        <v>105</v>
      </c>
      <c r="B69" t="s">
        <v>306</v>
      </c>
      <c r="C69" t="s">
        <v>435</v>
      </c>
      <c r="D69" t="s">
        <v>594</v>
      </c>
      <c r="E69" t="s">
        <v>595</v>
      </c>
      <c r="F69" s="5">
        <v>2910</v>
      </c>
      <c r="G69" s="5">
        <v>2910</v>
      </c>
      <c r="H69" s="5"/>
      <c r="I69" s="5">
        <f t="shared" si="4"/>
        <v>462.9</v>
      </c>
      <c r="J69" s="5">
        <v>462.9</v>
      </c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>
        <v>96</v>
      </c>
      <c r="X69" s="5">
        <v>96</v>
      </c>
      <c r="Y69" s="5"/>
      <c r="Z69" s="5"/>
      <c r="AA69" s="5"/>
      <c r="AB69" s="5"/>
      <c r="AC69" s="5"/>
      <c r="AD69" s="5"/>
      <c r="AE69" s="5"/>
      <c r="AF69" s="5">
        <f t="shared" si="5"/>
        <v>38</v>
      </c>
      <c r="AG69" s="5">
        <v>38</v>
      </c>
      <c r="AH69" s="5"/>
      <c r="AI69" s="5"/>
      <c r="AJ69" s="5"/>
      <c r="AK69" s="5"/>
      <c r="AL69" s="5"/>
      <c r="AM69" s="5"/>
      <c r="AN69" s="5"/>
      <c r="AO69" s="5"/>
      <c r="AP69" s="5"/>
      <c r="AQ69" s="5">
        <f t="shared" si="6"/>
        <v>22.4</v>
      </c>
      <c r="AR69" s="5">
        <v>89.9</v>
      </c>
    </row>
    <row r="70" spans="1:44" x14ac:dyDescent="0.3">
      <c r="A70" s="12" t="s">
        <v>106</v>
      </c>
      <c r="B70" t="s">
        <v>307</v>
      </c>
      <c r="C70" t="s">
        <v>436</v>
      </c>
      <c r="D70" t="s">
        <v>594</v>
      </c>
      <c r="E70" t="s">
        <v>595</v>
      </c>
      <c r="F70" s="5">
        <v>2910</v>
      </c>
      <c r="G70" s="5">
        <v>2910</v>
      </c>
      <c r="H70" s="5"/>
      <c r="I70" s="5">
        <f t="shared" si="4"/>
        <v>462.9</v>
      </c>
      <c r="J70" s="5">
        <v>462.9</v>
      </c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>
        <v>96</v>
      </c>
      <c r="X70" s="5">
        <v>96</v>
      </c>
      <c r="Y70" s="5"/>
      <c r="Z70" s="5"/>
      <c r="AA70" s="5"/>
      <c r="AB70" s="5"/>
      <c r="AC70" s="5"/>
      <c r="AD70" s="5"/>
      <c r="AE70" s="5"/>
      <c r="AF70" s="5">
        <f t="shared" si="5"/>
        <v>38</v>
      </c>
      <c r="AG70" s="5">
        <v>38</v>
      </c>
      <c r="AH70" s="5"/>
      <c r="AI70" s="5"/>
      <c r="AJ70" s="5"/>
      <c r="AK70" s="5"/>
      <c r="AL70" s="5"/>
      <c r="AM70" s="5"/>
      <c r="AN70" s="5"/>
      <c r="AO70" s="5"/>
      <c r="AP70" s="5"/>
      <c r="AQ70" s="5">
        <f t="shared" si="6"/>
        <v>22.4</v>
      </c>
      <c r="AR70" s="5">
        <v>90.9</v>
      </c>
    </row>
    <row r="71" spans="1:44" x14ac:dyDescent="0.3">
      <c r="A71" s="12" t="s">
        <v>107</v>
      </c>
      <c r="B71" t="s">
        <v>308</v>
      </c>
      <c r="C71" t="s">
        <v>437</v>
      </c>
      <c r="D71" t="s">
        <v>594</v>
      </c>
      <c r="E71" t="s">
        <v>595</v>
      </c>
      <c r="F71" s="5">
        <v>2910</v>
      </c>
      <c r="G71" s="5">
        <v>2910</v>
      </c>
      <c r="H71" s="5"/>
      <c r="I71" s="5">
        <f t="shared" si="4"/>
        <v>462.9</v>
      </c>
      <c r="J71" s="5">
        <v>462.9</v>
      </c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>
        <v>96</v>
      </c>
      <c r="X71" s="5">
        <v>96</v>
      </c>
      <c r="Y71" s="5"/>
      <c r="Z71" s="5"/>
      <c r="AA71" s="5"/>
      <c r="AB71" s="5"/>
      <c r="AC71" s="5"/>
      <c r="AD71" s="5"/>
      <c r="AE71" s="5"/>
      <c r="AF71" s="5">
        <f t="shared" si="5"/>
        <v>38</v>
      </c>
      <c r="AG71" s="5">
        <v>38</v>
      </c>
      <c r="AH71" s="5"/>
      <c r="AI71" s="5"/>
      <c r="AJ71" s="5"/>
      <c r="AK71" s="5"/>
      <c r="AL71" s="5"/>
      <c r="AM71" s="5"/>
      <c r="AN71" s="5"/>
      <c r="AO71" s="5"/>
      <c r="AP71" s="5"/>
      <c r="AQ71" s="5">
        <f t="shared" si="6"/>
        <v>22.4</v>
      </c>
      <c r="AR71" s="5">
        <v>91.9</v>
      </c>
    </row>
    <row r="72" spans="1:44" x14ac:dyDescent="0.3">
      <c r="A72" s="12" t="s">
        <v>108</v>
      </c>
      <c r="B72" t="s">
        <v>309</v>
      </c>
      <c r="C72" t="s">
        <v>438</v>
      </c>
      <c r="D72" t="s">
        <v>594</v>
      </c>
      <c r="E72" t="s">
        <v>595</v>
      </c>
      <c r="F72" s="5">
        <v>2910</v>
      </c>
      <c r="G72" s="5">
        <v>2910</v>
      </c>
      <c r="H72" s="5"/>
      <c r="I72" s="5">
        <f t="shared" si="4"/>
        <v>462.9</v>
      </c>
      <c r="J72" s="5">
        <v>462.9</v>
      </c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>
        <v>96</v>
      </c>
      <c r="X72" s="5">
        <v>96</v>
      </c>
      <c r="Y72" s="5"/>
      <c r="Z72" s="5"/>
      <c r="AA72" s="5"/>
      <c r="AB72" s="5"/>
      <c r="AC72" s="5"/>
      <c r="AD72" s="5"/>
      <c r="AE72" s="5"/>
      <c r="AF72" s="5">
        <f t="shared" si="5"/>
        <v>38</v>
      </c>
      <c r="AG72" s="5">
        <v>38</v>
      </c>
      <c r="AH72" s="5"/>
      <c r="AI72" s="5"/>
      <c r="AJ72" s="5"/>
      <c r="AK72" s="5"/>
      <c r="AL72" s="5"/>
      <c r="AM72" s="5"/>
      <c r="AN72" s="5"/>
      <c r="AO72" s="5"/>
      <c r="AP72" s="5"/>
      <c r="AQ72" s="5">
        <f t="shared" si="6"/>
        <v>22.4</v>
      </c>
      <c r="AR72" s="5">
        <v>92.9</v>
      </c>
    </row>
    <row r="73" spans="1:44" x14ac:dyDescent="0.3">
      <c r="A73" s="12" t="s">
        <v>109</v>
      </c>
      <c r="B73" t="s">
        <v>310</v>
      </c>
      <c r="C73" t="s">
        <v>439</v>
      </c>
      <c r="D73" t="s">
        <v>594</v>
      </c>
      <c r="E73" t="s">
        <v>595</v>
      </c>
      <c r="F73" s="5">
        <v>2910</v>
      </c>
      <c r="G73" s="5">
        <v>2910</v>
      </c>
      <c r="H73" s="5"/>
      <c r="I73" s="5">
        <f t="shared" si="4"/>
        <v>462.9</v>
      </c>
      <c r="J73" s="5">
        <v>462.9</v>
      </c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>
        <v>96</v>
      </c>
      <c r="X73" s="5">
        <v>96</v>
      </c>
      <c r="Y73" s="5"/>
      <c r="Z73" s="5"/>
      <c r="AA73" s="5"/>
      <c r="AB73" s="5"/>
      <c r="AC73" s="5"/>
      <c r="AD73" s="5"/>
      <c r="AE73" s="5"/>
      <c r="AF73" s="5">
        <f t="shared" si="5"/>
        <v>38</v>
      </c>
      <c r="AG73" s="5">
        <v>38</v>
      </c>
      <c r="AH73" s="5"/>
      <c r="AI73" s="5"/>
      <c r="AJ73" s="5"/>
      <c r="AK73" s="5"/>
      <c r="AL73" s="5"/>
      <c r="AM73" s="5"/>
      <c r="AN73" s="5"/>
      <c r="AO73" s="5"/>
      <c r="AP73" s="5"/>
      <c r="AQ73" s="5">
        <f t="shared" si="6"/>
        <v>22.4</v>
      </c>
      <c r="AR73" s="5">
        <v>93.9</v>
      </c>
    </row>
    <row r="74" spans="1:44" x14ac:dyDescent="0.3">
      <c r="A74" s="12" t="s">
        <v>110</v>
      </c>
      <c r="B74" t="s">
        <v>311</v>
      </c>
      <c r="C74" t="s">
        <v>440</v>
      </c>
      <c r="D74" t="s">
        <v>594</v>
      </c>
      <c r="E74" t="s">
        <v>595</v>
      </c>
      <c r="F74" s="5">
        <v>2910</v>
      </c>
      <c r="G74" s="5">
        <v>2910</v>
      </c>
      <c r="H74" s="5"/>
      <c r="I74" s="5">
        <f t="shared" si="4"/>
        <v>462.9</v>
      </c>
      <c r="J74" s="5">
        <v>462.9</v>
      </c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>
        <v>96</v>
      </c>
      <c r="X74" s="5">
        <v>96</v>
      </c>
      <c r="Y74" s="5"/>
      <c r="Z74" s="5"/>
      <c r="AA74" s="5"/>
      <c r="AB74" s="5"/>
      <c r="AC74" s="5"/>
      <c r="AD74" s="5"/>
      <c r="AE74" s="5"/>
      <c r="AF74" s="5">
        <f t="shared" si="5"/>
        <v>38</v>
      </c>
      <c r="AG74" s="5">
        <v>38</v>
      </c>
      <c r="AH74" s="5"/>
      <c r="AI74" s="5"/>
      <c r="AJ74" s="5"/>
      <c r="AK74" s="5"/>
      <c r="AL74" s="5"/>
      <c r="AM74" s="5"/>
      <c r="AN74" s="5"/>
      <c r="AO74" s="5"/>
      <c r="AP74" s="5"/>
      <c r="AQ74" s="5">
        <f t="shared" si="6"/>
        <v>22.4</v>
      </c>
      <c r="AR74" s="5">
        <v>94.9</v>
      </c>
    </row>
    <row r="75" spans="1:44" x14ac:dyDescent="0.3">
      <c r="A75" s="12" t="s">
        <v>111</v>
      </c>
      <c r="B75" t="s">
        <v>290</v>
      </c>
      <c r="C75" t="s">
        <v>441</v>
      </c>
      <c r="D75" t="s">
        <v>594</v>
      </c>
      <c r="E75" t="s">
        <v>595</v>
      </c>
      <c r="F75" s="5">
        <v>2910</v>
      </c>
      <c r="G75" s="5">
        <v>2910</v>
      </c>
      <c r="H75" s="5"/>
      <c r="I75" s="5">
        <f t="shared" si="4"/>
        <v>462.9</v>
      </c>
      <c r="J75" s="5">
        <v>462.9</v>
      </c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>
        <v>96</v>
      </c>
      <c r="X75" s="5">
        <v>96</v>
      </c>
      <c r="Y75" s="5"/>
      <c r="Z75" s="5"/>
      <c r="AA75" s="5"/>
      <c r="AB75" s="5"/>
      <c r="AC75" s="5"/>
      <c r="AD75" s="5"/>
      <c r="AE75" s="5"/>
      <c r="AF75" s="5">
        <f t="shared" si="5"/>
        <v>38</v>
      </c>
      <c r="AG75" s="5">
        <v>38</v>
      </c>
      <c r="AH75" s="5"/>
      <c r="AI75" s="5"/>
      <c r="AJ75" s="5"/>
      <c r="AK75" s="5"/>
      <c r="AL75" s="5"/>
      <c r="AM75" s="5"/>
      <c r="AN75" s="5"/>
      <c r="AO75" s="5"/>
      <c r="AP75" s="5"/>
      <c r="AQ75" s="5">
        <f t="shared" si="6"/>
        <v>22.4</v>
      </c>
      <c r="AR75" s="5">
        <v>95.9</v>
      </c>
    </row>
    <row r="76" spans="1:44" x14ac:dyDescent="0.3">
      <c r="A76" s="12" t="s">
        <v>112</v>
      </c>
      <c r="B76" t="s">
        <v>291</v>
      </c>
      <c r="C76" t="s">
        <v>442</v>
      </c>
      <c r="D76" t="s">
        <v>594</v>
      </c>
      <c r="E76" t="s">
        <v>595</v>
      </c>
      <c r="F76" s="5">
        <v>2910</v>
      </c>
      <c r="G76" s="5">
        <v>2910</v>
      </c>
      <c r="H76" s="5"/>
      <c r="I76" s="5">
        <f t="shared" si="4"/>
        <v>462.9</v>
      </c>
      <c r="J76" s="5">
        <v>462.9</v>
      </c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>
        <v>96</v>
      </c>
      <c r="X76" s="5">
        <v>96</v>
      </c>
      <c r="Y76" s="5"/>
      <c r="Z76" s="5"/>
      <c r="AA76" s="5"/>
      <c r="AB76" s="5"/>
      <c r="AC76" s="5"/>
      <c r="AD76" s="5"/>
      <c r="AE76" s="5"/>
      <c r="AF76" s="5">
        <f t="shared" si="5"/>
        <v>38</v>
      </c>
      <c r="AG76" s="5">
        <v>38</v>
      </c>
      <c r="AH76" s="5"/>
      <c r="AI76" s="5"/>
      <c r="AJ76" s="5"/>
      <c r="AK76" s="5"/>
      <c r="AL76" s="5"/>
      <c r="AM76" s="5"/>
      <c r="AN76" s="5"/>
      <c r="AO76" s="5"/>
      <c r="AP76" s="5"/>
      <c r="AQ76" s="5">
        <f t="shared" si="6"/>
        <v>22.4</v>
      </c>
      <c r="AR76" s="5">
        <v>96.9</v>
      </c>
    </row>
    <row r="77" spans="1:44" x14ac:dyDescent="0.3">
      <c r="A77" s="12" t="s">
        <v>113</v>
      </c>
      <c r="B77" t="s">
        <v>292</v>
      </c>
      <c r="C77" t="s">
        <v>443</v>
      </c>
      <c r="D77" t="s">
        <v>594</v>
      </c>
      <c r="E77" t="s">
        <v>595</v>
      </c>
      <c r="F77" s="5">
        <v>2910</v>
      </c>
      <c r="G77" s="5">
        <v>2910</v>
      </c>
      <c r="H77" s="5"/>
      <c r="I77" s="5">
        <f t="shared" si="4"/>
        <v>462.9</v>
      </c>
      <c r="J77" s="5">
        <v>462.9</v>
      </c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>
        <v>96</v>
      </c>
      <c r="X77" s="5">
        <v>96</v>
      </c>
      <c r="Y77" s="5"/>
      <c r="Z77" s="5"/>
      <c r="AA77" s="5"/>
      <c r="AB77" s="5"/>
      <c r="AC77" s="5"/>
      <c r="AD77" s="5"/>
      <c r="AE77" s="5"/>
      <c r="AF77" s="5">
        <f t="shared" si="5"/>
        <v>38</v>
      </c>
      <c r="AG77" s="5">
        <v>38</v>
      </c>
      <c r="AH77" s="5"/>
      <c r="AI77" s="5"/>
      <c r="AJ77" s="5"/>
      <c r="AK77" s="5"/>
      <c r="AL77" s="5"/>
      <c r="AM77" s="5"/>
      <c r="AN77" s="5"/>
      <c r="AO77" s="5"/>
      <c r="AP77" s="5"/>
      <c r="AQ77" s="5">
        <f t="shared" si="6"/>
        <v>22.4</v>
      </c>
      <c r="AR77" s="5">
        <v>97.9</v>
      </c>
    </row>
    <row r="78" spans="1:44" x14ac:dyDescent="0.3">
      <c r="A78" s="12" t="s">
        <v>114</v>
      </c>
      <c r="B78" t="s">
        <v>293</v>
      </c>
      <c r="C78" t="s">
        <v>444</v>
      </c>
      <c r="D78" t="s">
        <v>594</v>
      </c>
      <c r="E78" t="s">
        <v>595</v>
      </c>
      <c r="F78" s="5">
        <v>2910</v>
      </c>
      <c r="G78" s="5">
        <v>2910</v>
      </c>
      <c r="H78" s="5"/>
      <c r="I78" s="5">
        <f t="shared" si="4"/>
        <v>462.9</v>
      </c>
      <c r="J78" s="5">
        <v>462.9</v>
      </c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>
        <v>96</v>
      </c>
      <c r="X78" s="5">
        <v>96</v>
      </c>
      <c r="Y78" s="5"/>
      <c r="Z78" s="5"/>
      <c r="AA78" s="5"/>
      <c r="AB78" s="5"/>
      <c r="AC78" s="5"/>
      <c r="AD78" s="5"/>
      <c r="AE78" s="5"/>
      <c r="AF78" s="5">
        <f t="shared" si="5"/>
        <v>38</v>
      </c>
      <c r="AG78" s="5">
        <v>38</v>
      </c>
      <c r="AH78" s="5"/>
      <c r="AI78" s="5"/>
      <c r="AJ78" s="5"/>
      <c r="AK78" s="5"/>
      <c r="AL78" s="5"/>
      <c r="AM78" s="5"/>
      <c r="AN78" s="5"/>
      <c r="AO78" s="5"/>
      <c r="AP78" s="5"/>
      <c r="AQ78" s="5">
        <f t="shared" si="6"/>
        <v>22.4</v>
      </c>
      <c r="AR78" s="5">
        <v>98.9</v>
      </c>
    </row>
    <row r="79" spans="1:44" x14ac:dyDescent="0.3">
      <c r="A79" s="12" t="s">
        <v>115</v>
      </c>
      <c r="B79" t="s">
        <v>294</v>
      </c>
      <c r="C79" t="s">
        <v>445</v>
      </c>
      <c r="D79" t="s">
        <v>594</v>
      </c>
      <c r="E79" t="s">
        <v>595</v>
      </c>
      <c r="F79" s="5">
        <v>2910</v>
      </c>
      <c r="G79" s="5">
        <v>2910</v>
      </c>
      <c r="H79" s="5"/>
      <c r="I79" s="5">
        <f t="shared" si="4"/>
        <v>462.9</v>
      </c>
      <c r="J79" s="5">
        <v>462.9</v>
      </c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>
        <v>96</v>
      </c>
      <c r="X79" s="5">
        <v>96</v>
      </c>
      <c r="Y79" s="5"/>
      <c r="Z79" s="5"/>
      <c r="AA79" s="5"/>
      <c r="AB79" s="5"/>
      <c r="AC79" s="5"/>
      <c r="AD79" s="5"/>
      <c r="AE79" s="5"/>
      <c r="AF79" s="5">
        <f t="shared" si="5"/>
        <v>38</v>
      </c>
      <c r="AG79" s="5">
        <v>38</v>
      </c>
      <c r="AH79" s="5"/>
      <c r="AI79" s="5"/>
      <c r="AJ79" s="5"/>
      <c r="AK79" s="5"/>
      <c r="AL79" s="5"/>
      <c r="AM79" s="5"/>
      <c r="AN79" s="5"/>
      <c r="AO79" s="5"/>
      <c r="AP79" s="5"/>
      <c r="AQ79" s="5">
        <f t="shared" si="6"/>
        <v>22.4</v>
      </c>
      <c r="AR79" s="5">
        <v>99.9</v>
      </c>
    </row>
    <row r="80" spans="1:44" x14ac:dyDescent="0.3">
      <c r="A80" s="12" t="s">
        <v>116</v>
      </c>
      <c r="B80" t="s">
        <v>295</v>
      </c>
      <c r="C80" t="s">
        <v>446</v>
      </c>
      <c r="D80" t="s">
        <v>594</v>
      </c>
      <c r="E80" t="s">
        <v>595</v>
      </c>
      <c r="F80" s="5">
        <v>2910</v>
      </c>
      <c r="G80" s="5">
        <v>2910</v>
      </c>
      <c r="H80" s="5"/>
      <c r="I80" s="5">
        <f t="shared" si="4"/>
        <v>462.9</v>
      </c>
      <c r="J80" s="5">
        <v>462.9</v>
      </c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>
        <v>96</v>
      </c>
      <c r="X80" s="5">
        <v>96</v>
      </c>
      <c r="Y80" s="5"/>
      <c r="Z80" s="5"/>
      <c r="AA80" s="5"/>
      <c r="AB80" s="5"/>
      <c r="AC80" s="5"/>
      <c r="AD80" s="5"/>
      <c r="AE80" s="5"/>
      <c r="AF80" s="5">
        <f t="shared" si="5"/>
        <v>38</v>
      </c>
      <c r="AG80" s="5">
        <v>38</v>
      </c>
      <c r="AH80" s="5"/>
      <c r="AI80" s="5"/>
      <c r="AJ80" s="5"/>
      <c r="AK80" s="5"/>
      <c r="AL80" s="5"/>
      <c r="AM80" s="5"/>
      <c r="AN80" s="5"/>
      <c r="AO80" s="5"/>
      <c r="AP80" s="5"/>
      <c r="AQ80" s="5">
        <f t="shared" si="6"/>
        <v>22.4</v>
      </c>
      <c r="AR80" s="5">
        <v>100.9</v>
      </c>
    </row>
    <row r="81" spans="1:44" x14ac:dyDescent="0.3">
      <c r="A81" s="12" t="s">
        <v>117</v>
      </c>
      <c r="B81" t="s">
        <v>296</v>
      </c>
      <c r="C81" t="s">
        <v>447</v>
      </c>
      <c r="D81" t="s">
        <v>594</v>
      </c>
      <c r="E81" t="s">
        <v>595</v>
      </c>
      <c r="F81" s="5">
        <v>2910</v>
      </c>
      <c r="G81" s="5">
        <v>2910</v>
      </c>
      <c r="H81" s="5"/>
      <c r="I81" s="5">
        <f t="shared" si="4"/>
        <v>462.9</v>
      </c>
      <c r="J81" s="5">
        <v>462.9</v>
      </c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>
        <v>96</v>
      </c>
      <c r="X81" s="5">
        <v>96</v>
      </c>
      <c r="Y81" s="5"/>
      <c r="Z81" s="5"/>
      <c r="AA81" s="5"/>
      <c r="AB81" s="5"/>
      <c r="AC81" s="5"/>
      <c r="AD81" s="5"/>
      <c r="AE81" s="5"/>
      <c r="AF81" s="5">
        <f t="shared" si="5"/>
        <v>38</v>
      </c>
      <c r="AG81" s="5">
        <v>38</v>
      </c>
      <c r="AH81" s="5"/>
      <c r="AI81" s="5"/>
      <c r="AJ81" s="5"/>
      <c r="AK81" s="5"/>
      <c r="AL81" s="5"/>
      <c r="AM81" s="5"/>
      <c r="AN81" s="5"/>
      <c r="AO81" s="5"/>
      <c r="AP81" s="5"/>
      <c r="AQ81" s="5">
        <f t="shared" si="6"/>
        <v>22.4</v>
      </c>
      <c r="AR81" s="5">
        <v>101.9</v>
      </c>
    </row>
    <row r="82" spans="1:44" x14ac:dyDescent="0.3">
      <c r="A82" s="12" t="s">
        <v>118</v>
      </c>
      <c r="B82" t="s">
        <v>297</v>
      </c>
      <c r="C82" t="s">
        <v>448</v>
      </c>
      <c r="D82" t="s">
        <v>594</v>
      </c>
      <c r="E82" t="s">
        <v>595</v>
      </c>
      <c r="F82" s="5">
        <v>2910</v>
      </c>
      <c r="G82" s="5">
        <v>2910</v>
      </c>
      <c r="H82" s="5"/>
      <c r="I82" s="5">
        <f t="shared" si="4"/>
        <v>462.9</v>
      </c>
      <c r="J82" s="5">
        <v>462.9</v>
      </c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>
        <v>96</v>
      </c>
      <c r="X82" s="5">
        <v>96</v>
      </c>
      <c r="Y82" s="5"/>
      <c r="Z82" s="5"/>
      <c r="AA82" s="5"/>
      <c r="AB82" s="5"/>
      <c r="AC82" s="5"/>
      <c r="AD82" s="5"/>
      <c r="AE82" s="5"/>
      <c r="AF82" s="5">
        <f t="shared" si="5"/>
        <v>38</v>
      </c>
      <c r="AG82" s="5">
        <v>38</v>
      </c>
      <c r="AH82" s="5"/>
      <c r="AI82" s="5"/>
      <c r="AJ82" s="5"/>
      <c r="AK82" s="5"/>
      <c r="AL82" s="5"/>
      <c r="AM82" s="5"/>
      <c r="AN82" s="5"/>
      <c r="AO82" s="5"/>
      <c r="AP82" s="5"/>
      <c r="AQ82" s="5">
        <f t="shared" si="6"/>
        <v>22.4</v>
      </c>
      <c r="AR82" s="5">
        <v>102.9</v>
      </c>
    </row>
    <row r="83" spans="1:44" x14ac:dyDescent="0.3">
      <c r="A83" s="12" t="s">
        <v>119</v>
      </c>
      <c r="B83" t="s">
        <v>298</v>
      </c>
      <c r="C83" t="s">
        <v>449</v>
      </c>
      <c r="D83" t="s">
        <v>594</v>
      </c>
      <c r="E83" t="s">
        <v>595</v>
      </c>
      <c r="F83" s="5">
        <v>2910</v>
      </c>
      <c r="G83" s="5">
        <v>2910</v>
      </c>
      <c r="H83" s="5"/>
      <c r="I83" s="5">
        <f t="shared" si="4"/>
        <v>462.9</v>
      </c>
      <c r="J83" s="5">
        <v>462.9</v>
      </c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>
        <v>96</v>
      </c>
      <c r="X83" s="5">
        <v>96</v>
      </c>
      <c r="Y83" s="5"/>
      <c r="Z83" s="5"/>
      <c r="AA83" s="5"/>
      <c r="AB83" s="5"/>
      <c r="AC83" s="5"/>
      <c r="AD83" s="5"/>
      <c r="AE83" s="5"/>
      <c r="AF83" s="5">
        <f t="shared" si="5"/>
        <v>38</v>
      </c>
      <c r="AG83" s="5">
        <v>38</v>
      </c>
      <c r="AH83" s="5"/>
      <c r="AI83" s="5"/>
      <c r="AJ83" s="5"/>
      <c r="AK83" s="5"/>
      <c r="AL83" s="5"/>
      <c r="AM83" s="5"/>
      <c r="AN83" s="5"/>
      <c r="AO83" s="5"/>
      <c r="AP83" s="5"/>
      <c r="AQ83" s="5">
        <f t="shared" si="6"/>
        <v>22.4</v>
      </c>
      <c r="AR83" s="5">
        <v>103.9</v>
      </c>
    </row>
    <row r="84" spans="1:44" x14ac:dyDescent="0.3">
      <c r="A84" s="12" t="s">
        <v>120</v>
      </c>
      <c r="B84" t="s">
        <v>299</v>
      </c>
      <c r="C84" t="s">
        <v>450</v>
      </c>
      <c r="D84" t="s">
        <v>594</v>
      </c>
      <c r="E84" t="s">
        <v>595</v>
      </c>
      <c r="F84" s="5">
        <v>2910</v>
      </c>
      <c r="G84" s="5">
        <v>2910</v>
      </c>
      <c r="H84" s="5"/>
      <c r="I84" s="5">
        <f t="shared" si="4"/>
        <v>462.9</v>
      </c>
      <c r="J84" s="5">
        <v>462.9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>
        <v>96</v>
      </c>
      <c r="X84" s="5">
        <v>96</v>
      </c>
      <c r="Y84" s="5"/>
      <c r="Z84" s="5"/>
      <c r="AA84" s="5"/>
      <c r="AB84" s="5"/>
      <c r="AC84" s="5"/>
      <c r="AD84" s="5"/>
      <c r="AE84" s="5"/>
      <c r="AF84" s="5">
        <f t="shared" si="5"/>
        <v>38</v>
      </c>
      <c r="AG84" s="5">
        <v>38</v>
      </c>
      <c r="AH84" s="5"/>
      <c r="AI84" s="5"/>
      <c r="AJ84" s="5"/>
      <c r="AK84" s="5"/>
      <c r="AL84" s="5"/>
      <c r="AM84" s="5"/>
      <c r="AN84" s="5"/>
      <c r="AO84" s="5"/>
      <c r="AP84" s="5"/>
      <c r="AQ84" s="5">
        <f t="shared" si="6"/>
        <v>22.4</v>
      </c>
      <c r="AR84" s="5">
        <v>104.9</v>
      </c>
    </row>
    <row r="85" spans="1:44" x14ac:dyDescent="0.3">
      <c r="A85" s="12" t="s">
        <v>121</v>
      </c>
      <c r="B85" t="s">
        <v>300</v>
      </c>
      <c r="C85" t="s">
        <v>451</v>
      </c>
      <c r="D85" t="s">
        <v>594</v>
      </c>
      <c r="E85" t="s">
        <v>595</v>
      </c>
      <c r="F85" s="5">
        <v>2910</v>
      </c>
      <c r="G85" s="5">
        <v>2910</v>
      </c>
      <c r="H85" s="5"/>
      <c r="I85" s="5">
        <f t="shared" si="4"/>
        <v>462.9</v>
      </c>
      <c r="J85" s="5">
        <v>462.9</v>
      </c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>
        <v>96</v>
      </c>
      <c r="X85" s="5">
        <v>96</v>
      </c>
      <c r="Y85" s="5"/>
      <c r="Z85" s="5"/>
      <c r="AA85" s="5"/>
      <c r="AB85" s="5"/>
      <c r="AC85" s="5"/>
      <c r="AD85" s="5"/>
      <c r="AE85" s="5"/>
      <c r="AF85" s="5">
        <f t="shared" si="5"/>
        <v>38</v>
      </c>
      <c r="AG85" s="5">
        <v>38</v>
      </c>
      <c r="AH85" s="5"/>
      <c r="AI85" s="5"/>
      <c r="AJ85" s="5"/>
      <c r="AK85" s="5"/>
      <c r="AL85" s="5"/>
      <c r="AM85" s="5"/>
      <c r="AN85" s="5"/>
      <c r="AO85" s="5"/>
      <c r="AP85" s="5"/>
      <c r="AQ85" s="5">
        <f t="shared" si="6"/>
        <v>22.4</v>
      </c>
      <c r="AR85" s="5">
        <v>105.9</v>
      </c>
    </row>
    <row r="86" spans="1:44" x14ac:dyDescent="0.3">
      <c r="A86" s="12" t="s">
        <v>122</v>
      </c>
      <c r="B86" t="s">
        <v>301</v>
      </c>
      <c r="C86" t="s">
        <v>452</v>
      </c>
      <c r="D86" t="s">
        <v>594</v>
      </c>
      <c r="E86" t="s">
        <v>595</v>
      </c>
      <c r="F86" s="5">
        <v>2910</v>
      </c>
      <c r="G86" s="5">
        <v>2910</v>
      </c>
      <c r="H86" s="5"/>
      <c r="I86" s="5">
        <f t="shared" si="4"/>
        <v>462.9</v>
      </c>
      <c r="J86" s="5">
        <v>462.9</v>
      </c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>
        <v>96</v>
      </c>
      <c r="X86" s="5">
        <v>96</v>
      </c>
      <c r="Y86" s="5"/>
      <c r="Z86" s="5"/>
      <c r="AA86" s="5"/>
      <c r="AB86" s="5"/>
      <c r="AC86" s="5"/>
      <c r="AD86" s="5"/>
      <c r="AE86" s="5"/>
      <c r="AF86" s="5">
        <f t="shared" si="5"/>
        <v>38</v>
      </c>
      <c r="AG86" s="5">
        <v>38</v>
      </c>
      <c r="AH86" s="5"/>
      <c r="AI86" s="5"/>
      <c r="AJ86" s="5"/>
      <c r="AK86" s="5"/>
      <c r="AL86" s="5"/>
      <c r="AM86" s="5"/>
      <c r="AN86" s="5"/>
      <c r="AO86" s="5"/>
      <c r="AP86" s="5"/>
      <c r="AQ86" s="5">
        <f t="shared" si="6"/>
        <v>22.4</v>
      </c>
      <c r="AR86" s="5">
        <v>106.9</v>
      </c>
    </row>
    <row r="87" spans="1:44" x14ac:dyDescent="0.3">
      <c r="A87" s="12" t="s">
        <v>123</v>
      </c>
      <c r="B87" t="s">
        <v>302</v>
      </c>
      <c r="C87" t="s">
        <v>453</v>
      </c>
      <c r="D87" t="s">
        <v>594</v>
      </c>
      <c r="E87" t="s">
        <v>595</v>
      </c>
      <c r="F87" s="5">
        <v>2910</v>
      </c>
      <c r="G87" s="5">
        <v>2910</v>
      </c>
      <c r="H87" s="5"/>
      <c r="I87" s="5">
        <f t="shared" si="4"/>
        <v>462.9</v>
      </c>
      <c r="J87" s="5">
        <v>462.9</v>
      </c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>
        <v>96</v>
      </c>
      <c r="X87" s="5">
        <v>96</v>
      </c>
      <c r="Y87" s="5"/>
      <c r="Z87" s="5"/>
      <c r="AA87" s="5"/>
      <c r="AB87" s="5"/>
      <c r="AC87" s="5"/>
      <c r="AD87" s="5"/>
      <c r="AE87" s="5"/>
      <c r="AF87" s="5">
        <f t="shared" si="5"/>
        <v>38</v>
      </c>
      <c r="AG87" s="5">
        <v>38</v>
      </c>
      <c r="AH87" s="5"/>
      <c r="AI87" s="5"/>
      <c r="AJ87" s="5"/>
      <c r="AK87" s="5"/>
      <c r="AL87" s="5"/>
      <c r="AM87" s="5"/>
      <c r="AN87" s="5"/>
      <c r="AO87" s="5"/>
      <c r="AP87" s="5"/>
      <c r="AQ87" s="5">
        <f t="shared" si="6"/>
        <v>22.4</v>
      </c>
      <c r="AR87" s="5">
        <v>107.9</v>
      </c>
    </row>
    <row r="88" spans="1:44" x14ac:dyDescent="0.3">
      <c r="A88" s="12" t="s">
        <v>124</v>
      </c>
      <c r="B88" t="s">
        <v>303</v>
      </c>
      <c r="C88" t="s">
        <v>454</v>
      </c>
      <c r="D88" t="s">
        <v>594</v>
      </c>
      <c r="E88" t="s">
        <v>595</v>
      </c>
      <c r="F88" s="5">
        <v>2910</v>
      </c>
      <c r="G88" s="5">
        <v>2910</v>
      </c>
      <c r="H88" s="5"/>
      <c r="I88" s="5">
        <f t="shared" si="4"/>
        <v>462.9</v>
      </c>
      <c r="J88" s="5">
        <v>462.9</v>
      </c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>
        <v>96</v>
      </c>
      <c r="X88" s="5">
        <v>96</v>
      </c>
      <c r="Y88" s="5"/>
      <c r="Z88" s="5"/>
      <c r="AA88" s="5"/>
      <c r="AB88" s="5"/>
      <c r="AC88" s="5"/>
      <c r="AD88" s="5"/>
      <c r="AE88" s="5"/>
      <c r="AF88" s="5">
        <f t="shared" si="5"/>
        <v>38</v>
      </c>
      <c r="AG88" s="5">
        <v>38</v>
      </c>
      <c r="AH88" s="5"/>
      <c r="AI88" s="5"/>
      <c r="AJ88" s="5"/>
      <c r="AK88" s="5"/>
      <c r="AL88" s="5"/>
      <c r="AM88" s="5"/>
      <c r="AN88" s="5"/>
      <c r="AO88" s="5"/>
      <c r="AP88" s="5"/>
      <c r="AQ88" s="5">
        <f t="shared" si="6"/>
        <v>22.4</v>
      </c>
      <c r="AR88" s="5">
        <v>108.9</v>
      </c>
    </row>
    <row r="89" spans="1:44" x14ac:dyDescent="0.3">
      <c r="A89" s="12" t="s">
        <v>125</v>
      </c>
      <c r="B89" t="s">
        <v>304</v>
      </c>
      <c r="C89" t="s">
        <v>455</v>
      </c>
      <c r="D89" t="s">
        <v>594</v>
      </c>
      <c r="E89" t="s">
        <v>595</v>
      </c>
      <c r="F89" s="5">
        <v>2910</v>
      </c>
      <c r="G89" s="5">
        <v>2910</v>
      </c>
      <c r="H89" s="5"/>
      <c r="I89" s="5">
        <f t="shared" si="4"/>
        <v>462.9</v>
      </c>
      <c r="J89" s="5">
        <v>462.9</v>
      </c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>
        <v>96</v>
      </c>
      <c r="X89" s="5">
        <v>96</v>
      </c>
      <c r="Y89" s="5"/>
      <c r="Z89" s="5"/>
      <c r="AA89" s="5"/>
      <c r="AB89" s="5"/>
      <c r="AC89" s="5"/>
      <c r="AD89" s="5"/>
      <c r="AE89" s="5"/>
      <c r="AF89" s="5">
        <f t="shared" si="5"/>
        <v>38</v>
      </c>
      <c r="AG89" s="5">
        <v>38</v>
      </c>
      <c r="AH89" s="5"/>
      <c r="AI89" s="5"/>
      <c r="AJ89" s="5"/>
      <c r="AK89" s="5"/>
      <c r="AL89" s="5"/>
      <c r="AM89" s="5"/>
      <c r="AN89" s="5"/>
      <c r="AO89" s="5"/>
      <c r="AP89" s="5"/>
      <c r="AQ89" s="5">
        <f t="shared" si="6"/>
        <v>22.4</v>
      </c>
      <c r="AR89" s="5">
        <v>109.9</v>
      </c>
    </row>
    <row r="90" spans="1:44" x14ac:dyDescent="0.3">
      <c r="A90" s="12" t="s">
        <v>126</v>
      </c>
      <c r="B90" t="s">
        <v>305</v>
      </c>
      <c r="C90" t="s">
        <v>456</v>
      </c>
      <c r="D90" t="s">
        <v>594</v>
      </c>
      <c r="E90" t="s">
        <v>595</v>
      </c>
      <c r="F90" s="5">
        <v>2910</v>
      </c>
      <c r="G90" s="5">
        <v>2910</v>
      </c>
      <c r="H90" s="5"/>
      <c r="I90" s="5">
        <f t="shared" si="4"/>
        <v>462.9</v>
      </c>
      <c r="J90" s="5">
        <v>462.9</v>
      </c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>
        <v>96</v>
      </c>
      <c r="X90" s="5">
        <v>96</v>
      </c>
      <c r="Y90" s="5"/>
      <c r="Z90" s="5"/>
      <c r="AA90" s="5"/>
      <c r="AB90" s="5"/>
      <c r="AC90" s="5"/>
      <c r="AD90" s="5"/>
      <c r="AE90" s="5"/>
      <c r="AF90" s="5">
        <f t="shared" si="5"/>
        <v>38</v>
      </c>
      <c r="AG90" s="5">
        <v>38</v>
      </c>
      <c r="AH90" s="5"/>
      <c r="AI90" s="5"/>
      <c r="AJ90" s="5"/>
      <c r="AK90" s="5"/>
      <c r="AL90" s="5"/>
      <c r="AM90" s="5"/>
      <c r="AN90" s="5"/>
      <c r="AO90" s="5"/>
      <c r="AP90" s="5"/>
      <c r="AQ90" s="5">
        <f t="shared" si="6"/>
        <v>22.4</v>
      </c>
      <c r="AR90" s="5">
        <v>110.9</v>
      </c>
    </row>
    <row r="91" spans="1:44" x14ac:dyDescent="0.3">
      <c r="A91" s="12" t="s">
        <v>127</v>
      </c>
      <c r="B91" t="s">
        <v>306</v>
      </c>
      <c r="C91" t="s">
        <v>457</v>
      </c>
      <c r="D91" t="s">
        <v>594</v>
      </c>
      <c r="E91" t="s">
        <v>595</v>
      </c>
      <c r="F91" s="5">
        <v>2910</v>
      </c>
      <c r="G91" s="5">
        <v>2910</v>
      </c>
      <c r="H91" s="5"/>
      <c r="I91" s="5">
        <f t="shared" si="4"/>
        <v>462.9</v>
      </c>
      <c r="J91" s="5">
        <v>462.9</v>
      </c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>
        <v>96</v>
      </c>
      <c r="X91" s="5">
        <v>96</v>
      </c>
      <c r="Y91" s="5"/>
      <c r="Z91" s="5"/>
      <c r="AA91" s="5"/>
      <c r="AB91" s="5"/>
      <c r="AC91" s="5"/>
      <c r="AD91" s="5"/>
      <c r="AE91" s="5"/>
      <c r="AF91" s="5">
        <f t="shared" si="5"/>
        <v>38</v>
      </c>
      <c r="AG91" s="5">
        <v>38</v>
      </c>
      <c r="AH91" s="5"/>
      <c r="AI91" s="5"/>
      <c r="AJ91" s="5"/>
      <c r="AK91" s="5"/>
      <c r="AL91" s="5"/>
      <c r="AM91" s="5"/>
      <c r="AN91" s="5"/>
      <c r="AO91" s="5"/>
      <c r="AP91" s="5"/>
      <c r="AQ91" s="5">
        <f t="shared" si="6"/>
        <v>22.4</v>
      </c>
      <c r="AR91" s="5">
        <v>111.9</v>
      </c>
    </row>
    <row r="92" spans="1:44" x14ac:dyDescent="0.3">
      <c r="A92" s="12" t="s">
        <v>128</v>
      </c>
      <c r="B92" t="s">
        <v>307</v>
      </c>
      <c r="C92" t="s">
        <v>458</v>
      </c>
      <c r="D92" t="s">
        <v>594</v>
      </c>
      <c r="E92" t="s">
        <v>595</v>
      </c>
      <c r="F92" s="5">
        <v>2910</v>
      </c>
      <c r="G92" s="5">
        <v>2910</v>
      </c>
      <c r="H92" s="5"/>
      <c r="I92" s="5">
        <f t="shared" si="4"/>
        <v>462.9</v>
      </c>
      <c r="J92" s="5">
        <v>462.9</v>
      </c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>
        <v>96</v>
      </c>
      <c r="X92" s="5">
        <v>96</v>
      </c>
      <c r="Y92" s="5"/>
      <c r="Z92" s="5"/>
      <c r="AA92" s="5"/>
      <c r="AB92" s="5"/>
      <c r="AC92" s="5"/>
      <c r="AD92" s="5"/>
      <c r="AE92" s="5"/>
      <c r="AF92" s="5">
        <f t="shared" si="5"/>
        <v>38</v>
      </c>
      <c r="AG92" s="5">
        <v>38</v>
      </c>
      <c r="AH92" s="5"/>
      <c r="AI92" s="5"/>
      <c r="AJ92" s="5"/>
      <c r="AK92" s="5"/>
      <c r="AL92" s="5"/>
      <c r="AM92" s="5"/>
      <c r="AN92" s="5"/>
      <c r="AO92" s="5"/>
      <c r="AP92" s="5"/>
      <c r="AQ92" s="5">
        <f t="shared" si="6"/>
        <v>22.4</v>
      </c>
      <c r="AR92" s="5">
        <v>112.9</v>
      </c>
    </row>
    <row r="93" spans="1:44" x14ac:dyDescent="0.3">
      <c r="A93" s="12" t="s">
        <v>129</v>
      </c>
      <c r="B93" t="s">
        <v>308</v>
      </c>
      <c r="C93" t="s">
        <v>459</v>
      </c>
      <c r="D93" t="s">
        <v>594</v>
      </c>
      <c r="E93" t="s">
        <v>595</v>
      </c>
      <c r="F93" s="5">
        <v>2910</v>
      </c>
      <c r="G93" s="5">
        <v>2910</v>
      </c>
      <c r="H93" s="5"/>
      <c r="I93" s="5">
        <f t="shared" si="4"/>
        <v>462.9</v>
      </c>
      <c r="J93" s="5">
        <v>462.9</v>
      </c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>
        <v>96</v>
      </c>
      <c r="X93" s="5">
        <v>96</v>
      </c>
      <c r="Y93" s="5"/>
      <c r="Z93" s="5"/>
      <c r="AA93" s="5"/>
      <c r="AB93" s="5"/>
      <c r="AC93" s="5"/>
      <c r="AD93" s="5"/>
      <c r="AE93" s="5"/>
      <c r="AF93" s="5">
        <f t="shared" si="5"/>
        <v>38</v>
      </c>
      <c r="AG93" s="5">
        <v>38</v>
      </c>
      <c r="AH93" s="5"/>
      <c r="AI93" s="5"/>
      <c r="AJ93" s="5"/>
      <c r="AK93" s="5"/>
      <c r="AL93" s="5"/>
      <c r="AM93" s="5"/>
      <c r="AN93" s="5"/>
      <c r="AO93" s="5"/>
      <c r="AP93" s="5"/>
      <c r="AQ93" s="5">
        <f t="shared" si="6"/>
        <v>22.4</v>
      </c>
      <c r="AR93" s="5">
        <v>113.9</v>
      </c>
    </row>
    <row r="94" spans="1:44" x14ac:dyDescent="0.3">
      <c r="A94" s="12" t="s">
        <v>130</v>
      </c>
      <c r="B94" t="s">
        <v>309</v>
      </c>
      <c r="C94" t="s">
        <v>460</v>
      </c>
      <c r="D94" t="s">
        <v>594</v>
      </c>
      <c r="E94" t="s">
        <v>595</v>
      </c>
      <c r="F94" s="5">
        <v>2910</v>
      </c>
      <c r="G94" s="5">
        <v>2910</v>
      </c>
      <c r="H94" s="5"/>
      <c r="I94" s="5">
        <f t="shared" si="4"/>
        <v>462.9</v>
      </c>
      <c r="J94" s="5">
        <v>462.9</v>
      </c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>
        <v>96</v>
      </c>
      <c r="X94" s="5">
        <v>96</v>
      </c>
      <c r="Y94" s="5"/>
      <c r="Z94" s="5"/>
      <c r="AA94" s="5"/>
      <c r="AB94" s="5"/>
      <c r="AC94" s="5"/>
      <c r="AD94" s="5"/>
      <c r="AE94" s="5"/>
      <c r="AF94" s="5">
        <f t="shared" si="5"/>
        <v>38</v>
      </c>
      <c r="AG94" s="5">
        <v>38</v>
      </c>
      <c r="AH94" s="5"/>
      <c r="AI94" s="5"/>
      <c r="AJ94" s="5"/>
      <c r="AK94" s="5"/>
      <c r="AL94" s="5"/>
      <c r="AM94" s="5"/>
      <c r="AN94" s="5"/>
      <c r="AO94" s="5"/>
      <c r="AP94" s="5"/>
      <c r="AQ94" s="5">
        <f t="shared" si="6"/>
        <v>22.4</v>
      </c>
      <c r="AR94" s="5">
        <v>114.9</v>
      </c>
    </row>
    <row r="95" spans="1:44" x14ac:dyDescent="0.3">
      <c r="A95" s="12" t="s">
        <v>131</v>
      </c>
      <c r="B95" t="s">
        <v>310</v>
      </c>
      <c r="C95" t="s">
        <v>461</v>
      </c>
      <c r="D95" t="s">
        <v>594</v>
      </c>
      <c r="E95" t="s">
        <v>595</v>
      </c>
      <c r="F95" s="5">
        <v>2910</v>
      </c>
      <c r="G95" s="5">
        <v>2910</v>
      </c>
      <c r="H95" s="5"/>
      <c r="I95" s="5">
        <f t="shared" si="4"/>
        <v>462.9</v>
      </c>
      <c r="J95" s="5">
        <v>462.9</v>
      </c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>
        <v>96</v>
      </c>
      <c r="X95" s="5">
        <v>96</v>
      </c>
      <c r="Y95" s="5"/>
      <c r="Z95" s="5"/>
      <c r="AA95" s="5"/>
      <c r="AB95" s="5"/>
      <c r="AC95" s="5"/>
      <c r="AD95" s="5"/>
      <c r="AE95" s="5"/>
      <c r="AF95" s="5">
        <f t="shared" si="5"/>
        <v>38</v>
      </c>
      <c r="AG95" s="5">
        <v>38</v>
      </c>
      <c r="AH95" s="5"/>
      <c r="AI95" s="5"/>
      <c r="AJ95" s="5"/>
      <c r="AK95" s="5"/>
      <c r="AL95" s="5"/>
      <c r="AM95" s="5"/>
      <c r="AN95" s="5"/>
      <c r="AO95" s="5"/>
      <c r="AP95" s="5"/>
      <c r="AQ95" s="5">
        <f t="shared" si="6"/>
        <v>22.4</v>
      </c>
      <c r="AR95" s="5">
        <v>115.9</v>
      </c>
    </row>
    <row r="96" spans="1:44" x14ac:dyDescent="0.3">
      <c r="A96" s="12" t="s">
        <v>132</v>
      </c>
      <c r="B96" t="s">
        <v>311</v>
      </c>
      <c r="C96" t="s">
        <v>462</v>
      </c>
      <c r="D96" t="s">
        <v>594</v>
      </c>
      <c r="E96" t="s">
        <v>595</v>
      </c>
      <c r="F96" s="5">
        <v>2910</v>
      </c>
      <c r="G96" s="5">
        <v>2910</v>
      </c>
      <c r="H96" s="5"/>
      <c r="I96" s="5">
        <f t="shared" ref="I96:I159" si="7">(91.4-13)+384.5</f>
        <v>462.9</v>
      </c>
      <c r="J96" s="5">
        <v>462.9</v>
      </c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>
        <v>96</v>
      </c>
      <c r="X96" s="5">
        <v>96</v>
      </c>
      <c r="Y96" s="5"/>
      <c r="Z96" s="5"/>
      <c r="AA96" s="5"/>
      <c r="AB96" s="5"/>
      <c r="AC96" s="5"/>
      <c r="AD96" s="5"/>
      <c r="AE96" s="5"/>
      <c r="AF96" s="5">
        <f t="shared" ref="AF96:AF159" si="8">25+13</f>
        <v>38</v>
      </c>
      <c r="AG96" s="5">
        <v>38</v>
      </c>
      <c r="AH96" s="5"/>
      <c r="AI96" s="5"/>
      <c r="AJ96" s="5"/>
      <c r="AK96" s="5"/>
      <c r="AL96" s="5"/>
      <c r="AM96" s="5"/>
      <c r="AN96" s="5"/>
      <c r="AO96" s="5"/>
      <c r="AP96" s="5"/>
      <c r="AQ96" s="5">
        <f t="shared" ref="AQ96:AQ159" si="9">15.8+6.6</f>
        <v>22.4</v>
      </c>
      <c r="AR96" s="5">
        <v>116.9</v>
      </c>
    </row>
    <row r="97" spans="1:44" x14ac:dyDescent="0.3">
      <c r="A97" s="12" t="s">
        <v>133</v>
      </c>
      <c r="B97" t="s">
        <v>312</v>
      </c>
      <c r="C97" t="s">
        <v>463</v>
      </c>
      <c r="D97" t="s">
        <v>594</v>
      </c>
      <c r="E97" t="s">
        <v>595</v>
      </c>
      <c r="F97" s="5">
        <v>2910</v>
      </c>
      <c r="G97" s="5">
        <v>2910</v>
      </c>
      <c r="H97" s="5"/>
      <c r="I97" s="5">
        <f t="shared" si="7"/>
        <v>462.9</v>
      </c>
      <c r="J97" s="5">
        <v>462.9</v>
      </c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>
        <v>96</v>
      </c>
      <c r="X97" s="5">
        <v>96</v>
      </c>
      <c r="Y97" s="5"/>
      <c r="Z97" s="5"/>
      <c r="AA97" s="5"/>
      <c r="AB97" s="5"/>
      <c r="AC97" s="5"/>
      <c r="AD97" s="5"/>
      <c r="AE97" s="5"/>
      <c r="AF97" s="5">
        <f t="shared" si="8"/>
        <v>38</v>
      </c>
      <c r="AG97" s="5">
        <v>38</v>
      </c>
      <c r="AH97" s="5"/>
      <c r="AI97" s="5"/>
      <c r="AJ97" s="5"/>
      <c r="AK97" s="5"/>
      <c r="AL97" s="5"/>
      <c r="AM97" s="5"/>
      <c r="AN97" s="5"/>
      <c r="AO97" s="5"/>
      <c r="AP97" s="5"/>
      <c r="AQ97" s="5">
        <f t="shared" si="9"/>
        <v>22.4</v>
      </c>
      <c r="AR97" s="5">
        <v>117.9</v>
      </c>
    </row>
    <row r="98" spans="1:44" x14ac:dyDescent="0.3">
      <c r="A98" s="12" t="s">
        <v>134</v>
      </c>
      <c r="B98" t="s">
        <v>290</v>
      </c>
      <c r="C98" t="s">
        <v>464</v>
      </c>
      <c r="D98" t="s">
        <v>594</v>
      </c>
      <c r="E98" t="s">
        <v>595</v>
      </c>
      <c r="F98" s="5">
        <v>2910</v>
      </c>
      <c r="G98" s="5">
        <v>2910</v>
      </c>
      <c r="H98" s="5"/>
      <c r="I98" s="5">
        <f t="shared" si="7"/>
        <v>462.9</v>
      </c>
      <c r="J98" s="5">
        <v>462.9</v>
      </c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>
        <v>96</v>
      </c>
      <c r="X98" s="5">
        <v>96</v>
      </c>
      <c r="Y98" s="5"/>
      <c r="Z98" s="5"/>
      <c r="AA98" s="5"/>
      <c r="AB98" s="5"/>
      <c r="AC98" s="5"/>
      <c r="AD98" s="5"/>
      <c r="AE98" s="5"/>
      <c r="AF98" s="5">
        <f t="shared" si="8"/>
        <v>38</v>
      </c>
      <c r="AG98" s="5">
        <v>38</v>
      </c>
      <c r="AH98" s="5"/>
      <c r="AI98" s="5"/>
      <c r="AJ98" s="5"/>
      <c r="AK98" s="5"/>
      <c r="AL98" s="5"/>
      <c r="AM98" s="5"/>
      <c r="AN98" s="5"/>
      <c r="AO98" s="5"/>
      <c r="AP98" s="5"/>
      <c r="AQ98" s="5">
        <f t="shared" si="9"/>
        <v>22.4</v>
      </c>
      <c r="AR98" s="5">
        <v>118.9</v>
      </c>
    </row>
    <row r="99" spans="1:44" x14ac:dyDescent="0.3">
      <c r="A99" s="12" t="s">
        <v>135</v>
      </c>
      <c r="B99" t="s">
        <v>291</v>
      </c>
      <c r="C99" t="s">
        <v>465</v>
      </c>
      <c r="D99" t="s">
        <v>594</v>
      </c>
      <c r="E99" t="s">
        <v>595</v>
      </c>
      <c r="F99" s="5">
        <v>2910</v>
      </c>
      <c r="G99" s="5">
        <v>2910</v>
      </c>
      <c r="H99" s="5"/>
      <c r="I99" s="5">
        <f t="shared" si="7"/>
        <v>462.9</v>
      </c>
      <c r="J99" s="5">
        <v>462.9</v>
      </c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>
        <v>96</v>
      </c>
      <c r="X99" s="5">
        <v>96</v>
      </c>
      <c r="Y99" s="5"/>
      <c r="Z99" s="5"/>
      <c r="AA99" s="5"/>
      <c r="AB99" s="5"/>
      <c r="AC99" s="5"/>
      <c r="AD99" s="5"/>
      <c r="AE99" s="5"/>
      <c r="AF99" s="5">
        <f t="shared" si="8"/>
        <v>38</v>
      </c>
      <c r="AG99" s="5">
        <v>38</v>
      </c>
      <c r="AH99" s="5"/>
      <c r="AI99" s="5"/>
      <c r="AJ99" s="5"/>
      <c r="AK99" s="5"/>
      <c r="AL99" s="5"/>
      <c r="AM99" s="5"/>
      <c r="AN99" s="5"/>
      <c r="AO99" s="5"/>
      <c r="AP99" s="5"/>
      <c r="AQ99" s="5">
        <f t="shared" si="9"/>
        <v>22.4</v>
      </c>
      <c r="AR99" s="5">
        <v>119.9</v>
      </c>
    </row>
    <row r="100" spans="1:44" x14ac:dyDescent="0.3">
      <c r="A100" s="12" t="s">
        <v>136</v>
      </c>
      <c r="B100" t="s">
        <v>292</v>
      </c>
      <c r="C100" t="s">
        <v>466</v>
      </c>
      <c r="D100" t="s">
        <v>594</v>
      </c>
      <c r="E100" t="s">
        <v>595</v>
      </c>
      <c r="F100" s="5">
        <v>2910</v>
      </c>
      <c r="G100" s="5">
        <v>2910</v>
      </c>
      <c r="H100" s="5"/>
      <c r="I100" s="5">
        <f t="shared" si="7"/>
        <v>462.9</v>
      </c>
      <c r="J100" s="5">
        <v>462.9</v>
      </c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>
        <v>96</v>
      </c>
      <c r="X100" s="5">
        <v>96</v>
      </c>
      <c r="Y100" s="5"/>
      <c r="Z100" s="5"/>
      <c r="AA100" s="5"/>
      <c r="AB100" s="5"/>
      <c r="AC100" s="5"/>
      <c r="AD100" s="5"/>
      <c r="AE100" s="5"/>
      <c r="AF100" s="5">
        <f t="shared" si="8"/>
        <v>38</v>
      </c>
      <c r="AG100" s="5">
        <v>38</v>
      </c>
      <c r="AH100" s="5"/>
      <c r="AI100" s="5"/>
      <c r="AJ100" s="5"/>
      <c r="AK100" s="5"/>
      <c r="AL100" s="5"/>
      <c r="AM100" s="5"/>
      <c r="AN100" s="5"/>
      <c r="AO100" s="5"/>
      <c r="AP100" s="5"/>
      <c r="AQ100" s="5">
        <f t="shared" si="9"/>
        <v>22.4</v>
      </c>
      <c r="AR100" s="5">
        <v>120.9</v>
      </c>
    </row>
    <row r="101" spans="1:44" x14ac:dyDescent="0.3">
      <c r="A101" s="12" t="s">
        <v>137</v>
      </c>
      <c r="B101" t="s">
        <v>293</v>
      </c>
      <c r="C101" t="s">
        <v>467</v>
      </c>
      <c r="D101" t="s">
        <v>594</v>
      </c>
      <c r="E101" t="s">
        <v>595</v>
      </c>
      <c r="F101" s="5">
        <v>2910</v>
      </c>
      <c r="G101" s="5">
        <v>2910</v>
      </c>
      <c r="H101" s="5"/>
      <c r="I101" s="5">
        <f t="shared" si="7"/>
        <v>462.9</v>
      </c>
      <c r="J101" s="5">
        <v>462.9</v>
      </c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>
        <v>96</v>
      </c>
      <c r="X101" s="5">
        <v>96</v>
      </c>
      <c r="Y101" s="5"/>
      <c r="Z101" s="5"/>
      <c r="AA101" s="5"/>
      <c r="AB101" s="5"/>
      <c r="AC101" s="5"/>
      <c r="AD101" s="5"/>
      <c r="AE101" s="5"/>
      <c r="AF101" s="5">
        <f t="shared" si="8"/>
        <v>38</v>
      </c>
      <c r="AG101" s="5">
        <v>38</v>
      </c>
      <c r="AH101" s="5"/>
      <c r="AI101" s="5"/>
      <c r="AJ101" s="5"/>
      <c r="AK101" s="5"/>
      <c r="AL101" s="5"/>
      <c r="AM101" s="5"/>
      <c r="AN101" s="5"/>
      <c r="AO101" s="5"/>
      <c r="AP101" s="5"/>
      <c r="AQ101" s="5">
        <f t="shared" si="9"/>
        <v>22.4</v>
      </c>
      <c r="AR101" s="5">
        <v>121.9</v>
      </c>
    </row>
    <row r="102" spans="1:44" x14ac:dyDescent="0.3">
      <c r="A102" s="12" t="s">
        <v>138</v>
      </c>
      <c r="B102" t="s">
        <v>294</v>
      </c>
      <c r="C102" t="s">
        <v>468</v>
      </c>
      <c r="D102" t="s">
        <v>594</v>
      </c>
      <c r="E102" t="s">
        <v>595</v>
      </c>
      <c r="F102" s="5">
        <v>2910</v>
      </c>
      <c r="G102" s="5">
        <v>2910</v>
      </c>
      <c r="H102" s="5"/>
      <c r="I102" s="5">
        <f t="shared" si="7"/>
        <v>462.9</v>
      </c>
      <c r="J102" s="5">
        <v>462.9</v>
      </c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>
        <v>96</v>
      </c>
      <c r="X102" s="5">
        <v>96</v>
      </c>
      <c r="Y102" s="5"/>
      <c r="Z102" s="5"/>
      <c r="AA102" s="5"/>
      <c r="AB102" s="5"/>
      <c r="AC102" s="5"/>
      <c r="AD102" s="5"/>
      <c r="AE102" s="5"/>
      <c r="AF102" s="5">
        <f t="shared" si="8"/>
        <v>38</v>
      </c>
      <c r="AG102" s="5">
        <v>38</v>
      </c>
      <c r="AH102" s="5"/>
      <c r="AI102" s="5"/>
      <c r="AJ102" s="5"/>
      <c r="AK102" s="5"/>
      <c r="AL102" s="5"/>
      <c r="AM102" s="5"/>
      <c r="AN102" s="5"/>
      <c r="AO102" s="5"/>
      <c r="AP102" s="5"/>
      <c r="AQ102" s="5">
        <f t="shared" si="9"/>
        <v>22.4</v>
      </c>
      <c r="AR102" s="5">
        <v>122.9</v>
      </c>
    </row>
    <row r="103" spans="1:44" x14ac:dyDescent="0.3">
      <c r="A103" s="12" t="s">
        <v>139</v>
      </c>
      <c r="B103" t="s">
        <v>295</v>
      </c>
      <c r="C103" t="s">
        <v>469</v>
      </c>
      <c r="D103" t="s">
        <v>594</v>
      </c>
      <c r="E103" t="s">
        <v>595</v>
      </c>
      <c r="F103" s="5">
        <v>2910</v>
      </c>
      <c r="G103" s="5">
        <v>2910</v>
      </c>
      <c r="H103" s="5"/>
      <c r="I103" s="5">
        <f t="shared" si="7"/>
        <v>462.9</v>
      </c>
      <c r="J103" s="5">
        <v>462.9</v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>
        <v>96</v>
      </c>
      <c r="X103" s="5">
        <v>96</v>
      </c>
      <c r="Y103" s="5"/>
      <c r="Z103" s="5"/>
      <c r="AA103" s="5"/>
      <c r="AB103" s="5"/>
      <c r="AC103" s="5"/>
      <c r="AD103" s="5"/>
      <c r="AE103" s="5"/>
      <c r="AF103" s="5">
        <f t="shared" si="8"/>
        <v>38</v>
      </c>
      <c r="AG103" s="5">
        <v>38</v>
      </c>
      <c r="AH103" s="5"/>
      <c r="AI103" s="5"/>
      <c r="AJ103" s="5"/>
      <c r="AK103" s="5"/>
      <c r="AL103" s="5"/>
      <c r="AM103" s="5"/>
      <c r="AN103" s="5"/>
      <c r="AO103" s="5"/>
      <c r="AP103" s="5"/>
      <c r="AQ103" s="5">
        <f t="shared" si="9"/>
        <v>22.4</v>
      </c>
      <c r="AR103" s="5">
        <v>123.9</v>
      </c>
    </row>
    <row r="104" spans="1:44" x14ac:dyDescent="0.3">
      <c r="A104" s="12" t="s">
        <v>140</v>
      </c>
      <c r="B104" t="s">
        <v>296</v>
      </c>
      <c r="C104" t="s">
        <v>470</v>
      </c>
      <c r="D104" t="s">
        <v>594</v>
      </c>
      <c r="E104" t="s">
        <v>595</v>
      </c>
      <c r="F104" s="5">
        <v>2910</v>
      </c>
      <c r="G104" s="5">
        <v>2910</v>
      </c>
      <c r="H104" s="5"/>
      <c r="I104" s="5">
        <f t="shared" si="7"/>
        <v>462.9</v>
      </c>
      <c r="J104" s="5">
        <v>462.9</v>
      </c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>
        <v>96</v>
      </c>
      <c r="X104" s="5">
        <v>96</v>
      </c>
      <c r="Y104" s="5"/>
      <c r="Z104" s="5"/>
      <c r="AA104" s="5"/>
      <c r="AB104" s="5"/>
      <c r="AC104" s="5"/>
      <c r="AD104" s="5"/>
      <c r="AE104" s="5"/>
      <c r="AF104" s="5">
        <f t="shared" si="8"/>
        <v>38</v>
      </c>
      <c r="AG104" s="5">
        <v>38</v>
      </c>
      <c r="AH104" s="5"/>
      <c r="AI104" s="5"/>
      <c r="AJ104" s="5"/>
      <c r="AK104" s="5"/>
      <c r="AL104" s="5"/>
      <c r="AM104" s="5"/>
      <c r="AN104" s="5"/>
      <c r="AO104" s="5"/>
      <c r="AP104" s="5"/>
      <c r="AQ104" s="5">
        <f t="shared" si="9"/>
        <v>22.4</v>
      </c>
      <c r="AR104" s="5">
        <v>124.9</v>
      </c>
    </row>
    <row r="105" spans="1:44" x14ac:dyDescent="0.3">
      <c r="A105" s="12" t="s">
        <v>141</v>
      </c>
      <c r="B105" t="s">
        <v>297</v>
      </c>
      <c r="C105" t="s">
        <v>471</v>
      </c>
      <c r="D105" t="s">
        <v>594</v>
      </c>
      <c r="E105" t="s">
        <v>595</v>
      </c>
      <c r="F105" s="5">
        <v>2910</v>
      </c>
      <c r="G105" s="5">
        <v>2910</v>
      </c>
      <c r="H105" s="5"/>
      <c r="I105" s="5">
        <f t="shared" si="7"/>
        <v>462.9</v>
      </c>
      <c r="J105" s="5">
        <v>462.9</v>
      </c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>
        <v>96</v>
      </c>
      <c r="X105" s="5">
        <v>96</v>
      </c>
      <c r="Y105" s="5"/>
      <c r="Z105" s="5"/>
      <c r="AA105" s="5"/>
      <c r="AB105" s="5"/>
      <c r="AC105" s="5"/>
      <c r="AD105" s="5"/>
      <c r="AE105" s="5"/>
      <c r="AF105" s="5">
        <f t="shared" si="8"/>
        <v>38</v>
      </c>
      <c r="AG105" s="5">
        <v>38</v>
      </c>
      <c r="AH105" s="5"/>
      <c r="AI105" s="5"/>
      <c r="AJ105" s="5"/>
      <c r="AK105" s="5"/>
      <c r="AL105" s="5"/>
      <c r="AM105" s="5"/>
      <c r="AN105" s="5"/>
      <c r="AO105" s="5"/>
      <c r="AP105" s="5"/>
      <c r="AQ105" s="5">
        <f t="shared" si="9"/>
        <v>22.4</v>
      </c>
      <c r="AR105" s="5">
        <v>125.9</v>
      </c>
    </row>
    <row r="106" spans="1:44" x14ac:dyDescent="0.3">
      <c r="A106" s="12" t="s">
        <v>142</v>
      </c>
      <c r="B106" t="s">
        <v>298</v>
      </c>
      <c r="C106" t="s">
        <v>472</v>
      </c>
      <c r="D106" t="s">
        <v>594</v>
      </c>
      <c r="E106" t="s">
        <v>595</v>
      </c>
      <c r="F106" s="5">
        <v>2910</v>
      </c>
      <c r="G106" s="5">
        <v>2910</v>
      </c>
      <c r="H106" s="5"/>
      <c r="I106" s="5">
        <f t="shared" si="7"/>
        <v>462.9</v>
      </c>
      <c r="J106" s="5">
        <v>462.9</v>
      </c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>
        <v>96</v>
      </c>
      <c r="X106" s="5">
        <v>96</v>
      </c>
      <c r="Y106" s="5"/>
      <c r="Z106" s="5"/>
      <c r="AA106" s="5"/>
      <c r="AB106" s="5"/>
      <c r="AC106" s="5"/>
      <c r="AD106" s="5"/>
      <c r="AE106" s="5"/>
      <c r="AF106" s="5">
        <f t="shared" si="8"/>
        <v>38</v>
      </c>
      <c r="AG106" s="5">
        <v>38</v>
      </c>
      <c r="AH106" s="5"/>
      <c r="AI106" s="5"/>
      <c r="AJ106" s="5"/>
      <c r="AK106" s="5"/>
      <c r="AL106" s="5"/>
      <c r="AM106" s="5"/>
      <c r="AN106" s="5"/>
      <c r="AO106" s="5"/>
      <c r="AP106" s="5"/>
      <c r="AQ106" s="5">
        <f t="shared" si="9"/>
        <v>22.4</v>
      </c>
      <c r="AR106" s="5">
        <v>126.9</v>
      </c>
    </row>
    <row r="107" spans="1:44" x14ac:dyDescent="0.3">
      <c r="A107" s="12" t="s">
        <v>143</v>
      </c>
      <c r="B107" t="s">
        <v>299</v>
      </c>
      <c r="C107" t="s">
        <v>473</v>
      </c>
      <c r="D107" t="s">
        <v>594</v>
      </c>
      <c r="E107" t="s">
        <v>595</v>
      </c>
      <c r="F107" s="5">
        <v>2910</v>
      </c>
      <c r="G107" s="5">
        <v>2910</v>
      </c>
      <c r="H107" s="5"/>
      <c r="I107" s="5">
        <f t="shared" si="7"/>
        <v>462.9</v>
      </c>
      <c r="J107" s="5">
        <v>462.9</v>
      </c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>
        <v>96</v>
      </c>
      <c r="X107" s="5">
        <v>96</v>
      </c>
      <c r="Y107" s="5"/>
      <c r="Z107" s="5"/>
      <c r="AA107" s="5"/>
      <c r="AB107" s="5"/>
      <c r="AC107" s="5"/>
      <c r="AD107" s="5"/>
      <c r="AE107" s="5"/>
      <c r="AF107" s="5">
        <f t="shared" si="8"/>
        <v>38</v>
      </c>
      <c r="AG107" s="5">
        <v>38</v>
      </c>
      <c r="AH107" s="5"/>
      <c r="AI107" s="5"/>
      <c r="AJ107" s="5"/>
      <c r="AK107" s="5"/>
      <c r="AL107" s="5"/>
      <c r="AM107" s="5"/>
      <c r="AN107" s="5"/>
      <c r="AO107" s="5"/>
      <c r="AP107" s="5"/>
      <c r="AQ107" s="5">
        <f t="shared" si="9"/>
        <v>22.4</v>
      </c>
      <c r="AR107" s="5">
        <v>127.9</v>
      </c>
    </row>
    <row r="108" spans="1:44" x14ac:dyDescent="0.3">
      <c r="A108" s="12" t="s">
        <v>144</v>
      </c>
      <c r="B108" t="s">
        <v>300</v>
      </c>
      <c r="C108" t="s">
        <v>474</v>
      </c>
      <c r="D108" t="s">
        <v>594</v>
      </c>
      <c r="E108" t="s">
        <v>595</v>
      </c>
      <c r="F108" s="5">
        <v>2910</v>
      </c>
      <c r="G108" s="5">
        <v>2910</v>
      </c>
      <c r="H108" s="5"/>
      <c r="I108" s="5">
        <f t="shared" si="7"/>
        <v>462.9</v>
      </c>
      <c r="J108" s="5">
        <v>462.9</v>
      </c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>
        <v>96</v>
      </c>
      <c r="X108" s="5">
        <v>96</v>
      </c>
      <c r="Y108" s="5"/>
      <c r="Z108" s="5"/>
      <c r="AA108" s="5"/>
      <c r="AB108" s="5"/>
      <c r="AC108" s="5"/>
      <c r="AD108" s="5"/>
      <c r="AE108" s="5"/>
      <c r="AF108" s="5">
        <f t="shared" si="8"/>
        <v>38</v>
      </c>
      <c r="AG108" s="5">
        <v>38</v>
      </c>
      <c r="AH108" s="5"/>
      <c r="AI108" s="5"/>
      <c r="AJ108" s="5"/>
      <c r="AK108" s="5"/>
      <c r="AL108" s="5"/>
      <c r="AM108" s="5"/>
      <c r="AN108" s="5"/>
      <c r="AO108" s="5"/>
      <c r="AP108" s="5"/>
      <c r="AQ108" s="5">
        <f t="shared" si="9"/>
        <v>22.4</v>
      </c>
      <c r="AR108" s="5">
        <v>128.9</v>
      </c>
    </row>
    <row r="109" spans="1:44" x14ac:dyDescent="0.3">
      <c r="A109" s="12" t="s">
        <v>145</v>
      </c>
      <c r="B109" t="s">
        <v>301</v>
      </c>
      <c r="C109" t="s">
        <v>475</v>
      </c>
      <c r="D109" t="s">
        <v>594</v>
      </c>
      <c r="E109" t="s">
        <v>595</v>
      </c>
      <c r="F109" s="5">
        <v>2910</v>
      </c>
      <c r="G109" s="5">
        <v>2910</v>
      </c>
      <c r="H109" s="5"/>
      <c r="I109" s="5">
        <f t="shared" si="7"/>
        <v>462.9</v>
      </c>
      <c r="J109" s="5">
        <v>462.9</v>
      </c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>
        <v>96</v>
      </c>
      <c r="X109" s="5">
        <v>96</v>
      </c>
      <c r="Y109" s="5"/>
      <c r="Z109" s="5"/>
      <c r="AA109" s="5"/>
      <c r="AB109" s="5"/>
      <c r="AC109" s="5"/>
      <c r="AD109" s="5"/>
      <c r="AE109" s="5"/>
      <c r="AF109" s="5">
        <f t="shared" si="8"/>
        <v>38</v>
      </c>
      <c r="AG109" s="5">
        <v>38</v>
      </c>
      <c r="AH109" s="5"/>
      <c r="AI109" s="5"/>
      <c r="AJ109" s="5"/>
      <c r="AK109" s="5"/>
      <c r="AL109" s="5"/>
      <c r="AM109" s="5"/>
      <c r="AN109" s="5"/>
      <c r="AO109" s="5"/>
      <c r="AP109" s="5"/>
      <c r="AQ109" s="5">
        <f t="shared" si="9"/>
        <v>22.4</v>
      </c>
      <c r="AR109" s="5">
        <v>129.9</v>
      </c>
    </row>
    <row r="110" spans="1:44" x14ac:dyDescent="0.3">
      <c r="A110" s="12" t="s">
        <v>146</v>
      </c>
      <c r="B110" t="s">
        <v>302</v>
      </c>
      <c r="C110" t="s">
        <v>476</v>
      </c>
      <c r="D110" t="s">
        <v>594</v>
      </c>
      <c r="E110" t="s">
        <v>595</v>
      </c>
      <c r="F110" s="5">
        <v>2910</v>
      </c>
      <c r="G110" s="5">
        <v>2910</v>
      </c>
      <c r="H110" s="5"/>
      <c r="I110" s="5">
        <f t="shared" si="7"/>
        <v>462.9</v>
      </c>
      <c r="J110" s="5">
        <v>462.9</v>
      </c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>
        <v>96</v>
      </c>
      <c r="X110" s="5">
        <v>96</v>
      </c>
      <c r="Y110" s="5"/>
      <c r="Z110" s="5"/>
      <c r="AA110" s="5"/>
      <c r="AB110" s="5"/>
      <c r="AC110" s="5"/>
      <c r="AD110" s="5"/>
      <c r="AE110" s="5"/>
      <c r="AF110" s="5">
        <f t="shared" si="8"/>
        <v>38</v>
      </c>
      <c r="AG110" s="5">
        <v>38</v>
      </c>
      <c r="AH110" s="5"/>
      <c r="AI110" s="5"/>
      <c r="AJ110" s="5"/>
      <c r="AK110" s="5"/>
      <c r="AL110" s="5"/>
      <c r="AM110" s="5"/>
      <c r="AN110" s="5"/>
      <c r="AO110" s="5"/>
      <c r="AP110" s="5"/>
      <c r="AQ110" s="5">
        <f t="shared" si="9"/>
        <v>22.4</v>
      </c>
      <c r="AR110" s="5">
        <v>130.9</v>
      </c>
    </row>
    <row r="111" spans="1:44" x14ac:dyDescent="0.3">
      <c r="A111" s="12" t="s">
        <v>147</v>
      </c>
      <c r="B111" t="s">
        <v>303</v>
      </c>
      <c r="C111" t="s">
        <v>477</v>
      </c>
      <c r="D111" t="s">
        <v>594</v>
      </c>
      <c r="E111" t="s">
        <v>595</v>
      </c>
      <c r="F111" s="5">
        <v>2910</v>
      </c>
      <c r="G111" s="5">
        <v>2910</v>
      </c>
      <c r="H111" s="5"/>
      <c r="I111" s="5">
        <f t="shared" si="7"/>
        <v>462.9</v>
      </c>
      <c r="J111" s="5">
        <v>462.9</v>
      </c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>
        <v>96</v>
      </c>
      <c r="X111" s="5">
        <v>96</v>
      </c>
      <c r="Y111" s="5"/>
      <c r="Z111" s="5"/>
      <c r="AA111" s="5"/>
      <c r="AB111" s="5"/>
      <c r="AC111" s="5"/>
      <c r="AD111" s="5"/>
      <c r="AE111" s="5"/>
      <c r="AF111" s="5">
        <f t="shared" si="8"/>
        <v>38</v>
      </c>
      <c r="AG111" s="5">
        <v>38</v>
      </c>
      <c r="AH111" s="5"/>
      <c r="AI111" s="5"/>
      <c r="AJ111" s="5"/>
      <c r="AK111" s="5"/>
      <c r="AL111" s="5"/>
      <c r="AM111" s="5"/>
      <c r="AN111" s="5"/>
      <c r="AO111" s="5"/>
      <c r="AP111" s="5"/>
      <c r="AQ111" s="5">
        <f t="shared" si="9"/>
        <v>22.4</v>
      </c>
      <c r="AR111" s="5">
        <v>131.9</v>
      </c>
    </row>
    <row r="112" spans="1:44" x14ac:dyDescent="0.3">
      <c r="A112" s="12" t="s">
        <v>148</v>
      </c>
      <c r="B112" t="s">
        <v>304</v>
      </c>
      <c r="C112" t="s">
        <v>478</v>
      </c>
      <c r="D112" t="s">
        <v>594</v>
      </c>
      <c r="E112" t="s">
        <v>595</v>
      </c>
      <c r="F112" s="5">
        <v>2910</v>
      </c>
      <c r="G112" s="5">
        <v>2910</v>
      </c>
      <c r="H112" s="5"/>
      <c r="I112" s="5">
        <f t="shared" si="7"/>
        <v>462.9</v>
      </c>
      <c r="J112" s="5">
        <v>462.9</v>
      </c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>
        <v>96</v>
      </c>
      <c r="X112" s="5">
        <v>96</v>
      </c>
      <c r="Y112" s="5"/>
      <c r="Z112" s="5"/>
      <c r="AA112" s="5"/>
      <c r="AB112" s="5"/>
      <c r="AC112" s="5"/>
      <c r="AD112" s="5"/>
      <c r="AE112" s="5"/>
      <c r="AF112" s="5">
        <f t="shared" si="8"/>
        <v>38</v>
      </c>
      <c r="AG112" s="5">
        <v>38</v>
      </c>
      <c r="AH112" s="5"/>
      <c r="AI112" s="5"/>
      <c r="AJ112" s="5"/>
      <c r="AK112" s="5"/>
      <c r="AL112" s="5"/>
      <c r="AM112" s="5"/>
      <c r="AN112" s="5"/>
      <c r="AO112" s="5"/>
      <c r="AP112" s="5"/>
      <c r="AQ112" s="5">
        <f t="shared" si="9"/>
        <v>22.4</v>
      </c>
      <c r="AR112" s="5">
        <v>132.9</v>
      </c>
    </row>
    <row r="113" spans="1:44" x14ac:dyDescent="0.3">
      <c r="A113" s="12" t="s">
        <v>149</v>
      </c>
      <c r="B113" t="s">
        <v>305</v>
      </c>
      <c r="C113" t="s">
        <v>479</v>
      </c>
      <c r="D113" t="s">
        <v>594</v>
      </c>
      <c r="E113" t="s">
        <v>595</v>
      </c>
      <c r="F113" s="5">
        <v>2910</v>
      </c>
      <c r="G113" s="5">
        <v>2910</v>
      </c>
      <c r="H113" s="5"/>
      <c r="I113" s="5">
        <f t="shared" si="7"/>
        <v>462.9</v>
      </c>
      <c r="J113" s="5">
        <v>462.9</v>
      </c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>
        <v>96</v>
      </c>
      <c r="X113" s="5">
        <v>96</v>
      </c>
      <c r="Y113" s="5"/>
      <c r="Z113" s="5"/>
      <c r="AA113" s="5"/>
      <c r="AB113" s="5"/>
      <c r="AC113" s="5"/>
      <c r="AD113" s="5"/>
      <c r="AE113" s="5"/>
      <c r="AF113" s="5">
        <f t="shared" si="8"/>
        <v>38</v>
      </c>
      <c r="AG113" s="5">
        <v>38</v>
      </c>
      <c r="AH113" s="5"/>
      <c r="AI113" s="5"/>
      <c r="AJ113" s="5"/>
      <c r="AK113" s="5"/>
      <c r="AL113" s="5"/>
      <c r="AM113" s="5"/>
      <c r="AN113" s="5"/>
      <c r="AO113" s="5"/>
      <c r="AP113" s="5"/>
      <c r="AQ113" s="5">
        <f t="shared" si="9"/>
        <v>22.4</v>
      </c>
      <c r="AR113" s="5">
        <v>133.9</v>
      </c>
    </row>
    <row r="114" spans="1:44" x14ac:dyDescent="0.3">
      <c r="A114" s="12" t="s">
        <v>150</v>
      </c>
      <c r="B114" t="s">
        <v>306</v>
      </c>
      <c r="C114" t="s">
        <v>480</v>
      </c>
      <c r="D114" t="s">
        <v>594</v>
      </c>
      <c r="E114" t="s">
        <v>595</v>
      </c>
      <c r="F114" s="5">
        <v>2910</v>
      </c>
      <c r="G114" s="5">
        <v>2910</v>
      </c>
      <c r="H114" s="5"/>
      <c r="I114" s="5">
        <f t="shared" si="7"/>
        <v>462.9</v>
      </c>
      <c r="J114" s="5">
        <v>462.9</v>
      </c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>
        <v>96</v>
      </c>
      <c r="X114" s="5">
        <v>96</v>
      </c>
      <c r="Y114" s="5"/>
      <c r="Z114" s="5"/>
      <c r="AA114" s="5"/>
      <c r="AB114" s="5"/>
      <c r="AC114" s="5"/>
      <c r="AD114" s="5"/>
      <c r="AE114" s="5"/>
      <c r="AF114" s="5">
        <f t="shared" si="8"/>
        <v>38</v>
      </c>
      <c r="AG114" s="5">
        <v>38</v>
      </c>
      <c r="AH114" s="5"/>
      <c r="AI114" s="5"/>
      <c r="AJ114" s="5"/>
      <c r="AK114" s="5"/>
      <c r="AL114" s="5"/>
      <c r="AM114" s="5"/>
      <c r="AN114" s="5"/>
      <c r="AO114" s="5"/>
      <c r="AP114" s="5"/>
      <c r="AQ114" s="5">
        <f t="shared" si="9"/>
        <v>22.4</v>
      </c>
      <c r="AR114" s="5">
        <v>134.9</v>
      </c>
    </row>
    <row r="115" spans="1:44" x14ac:dyDescent="0.3">
      <c r="A115" s="12" t="s">
        <v>151</v>
      </c>
      <c r="B115" t="s">
        <v>307</v>
      </c>
      <c r="C115" t="s">
        <v>481</v>
      </c>
      <c r="D115" t="s">
        <v>594</v>
      </c>
      <c r="E115" t="s">
        <v>595</v>
      </c>
      <c r="F115" s="5">
        <v>2910</v>
      </c>
      <c r="G115" s="5">
        <v>2910</v>
      </c>
      <c r="H115" s="5"/>
      <c r="I115" s="5">
        <f t="shared" si="7"/>
        <v>462.9</v>
      </c>
      <c r="J115" s="5">
        <v>462.9</v>
      </c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>
        <v>96</v>
      </c>
      <c r="X115" s="5">
        <v>96</v>
      </c>
      <c r="Y115" s="5"/>
      <c r="Z115" s="5"/>
      <c r="AA115" s="5"/>
      <c r="AB115" s="5"/>
      <c r="AC115" s="5"/>
      <c r="AD115" s="5"/>
      <c r="AE115" s="5"/>
      <c r="AF115" s="5">
        <f t="shared" si="8"/>
        <v>38</v>
      </c>
      <c r="AG115" s="5">
        <v>38</v>
      </c>
      <c r="AH115" s="5"/>
      <c r="AI115" s="5"/>
      <c r="AJ115" s="5"/>
      <c r="AK115" s="5"/>
      <c r="AL115" s="5"/>
      <c r="AM115" s="5"/>
      <c r="AN115" s="5"/>
      <c r="AO115" s="5"/>
      <c r="AP115" s="5"/>
      <c r="AQ115" s="5">
        <f t="shared" si="9"/>
        <v>22.4</v>
      </c>
      <c r="AR115" s="5">
        <v>135.9</v>
      </c>
    </row>
    <row r="116" spans="1:44" x14ac:dyDescent="0.3">
      <c r="A116" s="12" t="s">
        <v>152</v>
      </c>
      <c r="B116" t="s">
        <v>308</v>
      </c>
      <c r="C116" t="s">
        <v>482</v>
      </c>
      <c r="D116" t="s">
        <v>594</v>
      </c>
      <c r="E116" t="s">
        <v>595</v>
      </c>
      <c r="F116" s="5">
        <v>2910</v>
      </c>
      <c r="G116" s="5">
        <v>2910</v>
      </c>
      <c r="H116" s="5"/>
      <c r="I116" s="5">
        <f t="shared" si="7"/>
        <v>462.9</v>
      </c>
      <c r="J116" s="5">
        <v>462.9</v>
      </c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>
        <v>96</v>
      </c>
      <c r="X116" s="5">
        <v>96</v>
      </c>
      <c r="Y116" s="5"/>
      <c r="Z116" s="5"/>
      <c r="AA116" s="5"/>
      <c r="AB116" s="5"/>
      <c r="AC116" s="5"/>
      <c r="AD116" s="5"/>
      <c r="AE116" s="5"/>
      <c r="AF116" s="5">
        <f t="shared" si="8"/>
        <v>38</v>
      </c>
      <c r="AG116" s="5">
        <v>38</v>
      </c>
      <c r="AH116" s="5"/>
      <c r="AI116" s="5"/>
      <c r="AJ116" s="5"/>
      <c r="AK116" s="5"/>
      <c r="AL116" s="5"/>
      <c r="AM116" s="5"/>
      <c r="AN116" s="5"/>
      <c r="AO116" s="5"/>
      <c r="AP116" s="5"/>
      <c r="AQ116" s="5">
        <f t="shared" si="9"/>
        <v>22.4</v>
      </c>
      <c r="AR116" s="5">
        <v>136.9</v>
      </c>
    </row>
    <row r="117" spans="1:44" x14ac:dyDescent="0.3">
      <c r="A117" s="12" t="s">
        <v>153</v>
      </c>
      <c r="B117" t="s">
        <v>309</v>
      </c>
      <c r="C117" t="s">
        <v>483</v>
      </c>
      <c r="D117" t="s">
        <v>594</v>
      </c>
      <c r="E117" t="s">
        <v>595</v>
      </c>
      <c r="F117" s="5">
        <v>2910</v>
      </c>
      <c r="G117" s="5">
        <v>2910</v>
      </c>
      <c r="H117" s="5"/>
      <c r="I117" s="5">
        <f t="shared" si="7"/>
        <v>462.9</v>
      </c>
      <c r="J117" s="5">
        <v>462.9</v>
      </c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>
        <v>96</v>
      </c>
      <c r="X117" s="5">
        <v>96</v>
      </c>
      <c r="Y117" s="5"/>
      <c r="Z117" s="5"/>
      <c r="AA117" s="5"/>
      <c r="AB117" s="5"/>
      <c r="AC117" s="5"/>
      <c r="AD117" s="5"/>
      <c r="AE117" s="5"/>
      <c r="AF117" s="5">
        <f t="shared" si="8"/>
        <v>38</v>
      </c>
      <c r="AG117" s="5">
        <v>38</v>
      </c>
      <c r="AH117" s="5"/>
      <c r="AI117" s="5"/>
      <c r="AJ117" s="5"/>
      <c r="AK117" s="5"/>
      <c r="AL117" s="5"/>
      <c r="AM117" s="5"/>
      <c r="AN117" s="5"/>
      <c r="AO117" s="5"/>
      <c r="AP117" s="5"/>
      <c r="AQ117" s="5">
        <f t="shared" si="9"/>
        <v>22.4</v>
      </c>
      <c r="AR117" s="5">
        <v>137.9</v>
      </c>
    </row>
    <row r="118" spans="1:44" x14ac:dyDescent="0.3">
      <c r="A118" s="12" t="s">
        <v>154</v>
      </c>
      <c r="B118" t="s">
        <v>310</v>
      </c>
      <c r="C118" t="s">
        <v>484</v>
      </c>
      <c r="D118" t="s">
        <v>594</v>
      </c>
      <c r="E118" t="s">
        <v>595</v>
      </c>
      <c r="F118" s="5">
        <v>2910</v>
      </c>
      <c r="G118" s="5">
        <v>2910</v>
      </c>
      <c r="H118" s="5"/>
      <c r="I118" s="5">
        <f t="shared" si="7"/>
        <v>462.9</v>
      </c>
      <c r="J118" s="5">
        <v>462.9</v>
      </c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>
        <v>96</v>
      </c>
      <c r="X118" s="5">
        <v>96</v>
      </c>
      <c r="Y118" s="5"/>
      <c r="Z118" s="5"/>
      <c r="AA118" s="5"/>
      <c r="AB118" s="5"/>
      <c r="AC118" s="5"/>
      <c r="AD118" s="5"/>
      <c r="AE118" s="5"/>
      <c r="AF118" s="5">
        <f t="shared" si="8"/>
        <v>38</v>
      </c>
      <c r="AG118" s="5">
        <v>38</v>
      </c>
      <c r="AH118" s="5"/>
      <c r="AI118" s="5"/>
      <c r="AJ118" s="5"/>
      <c r="AK118" s="5"/>
      <c r="AL118" s="5"/>
      <c r="AM118" s="5"/>
      <c r="AN118" s="5"/>
      <c r="AO118" s="5"/>
      <c r="AP118" s="5"/>
      <c r="AQ118" s="5">
        <f t="shared" si="9"/>
        <v>22.4</v>
      </c>
      <c r="AR118" s="5">
        <v>138.9</v>
      </c>
    </row>
    <row r="119" spans="1:44" x14ac:dyDescent="0.3">
      <c r="A119" s="12" t="s">
        <v>155</v>
      </c>
      <c r="B119" t="s">
        <v>311</v>
      </c>
      <c r="C119" t="s">
        <v>485</v>
      </c>
      <c r="D119" t="s">
        <v>594</v>
      </c>
      <c r="E119" t="s">
        <v>595</v>
      </c>
      <c r="F119" s="5">
        <v>2910</v>
      </c>
      <c r="G119" s="5">
        <v>2910</v>
      </c>
      <c r="H119" s="5"/>
      <c r="I119" s="5">
        <f t="shared" si="7"/>
        <v>462.9</v>
      </c>
      <c r="J119" s="5">
        <v>462.9</v>
      </c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>
        <v>96</v>
      </c>
      <c r="X119" s="5">
        <v>96</v>
      </c>
      <c r="Y119" s="5"/>
      <c r="Z119" s="5"/>
      <c r="AA119" s="5"/>
      <c r="AB119" s="5"/>
      <c r="AC119" s="5"/>
      <c r="AD119" s="5"/>
      <c r="AE119" s="5"/>
      <c r="AF119" s="5">
        <f t="shared" si="8"/>
        <v>38</v>
      </c>
      <c r="AG119" s="5">
        <v>38</v>
      </c>
      <c r="AH119" s="5"/>
      <c r="AI119" s="5"/>
      <c r="AJ119" s="5"/>
      <c r="AK119" s="5"/>
      <c r="AL119" s="5"/>
      <c r="AM119" s="5"/>
      <c r="AN119" s="5"/>
      <c r="AO119" s="5"/>
      <c r="AP119" s="5"/>
      <c r="AQ119" s="5">
        <f t="shared" si="9"/>
        <v>22.4</v>
      </c>
      <c r="AR119" s="5">
        <v>139.9</v>
      </c>
    </row>
    <row r="120" spans="1:44" x14ac:dyDescent="0.3">
      <c r="A120" s="12" t="s">
        <v>156</v>
      </c>
      <c r="B120" t="s">
        <v>290</v>
      </c>
      <c r="C120" t="s">
        <v>486</v>
      </c>
      <c r="D120" t="s">
        <v>594</v>
      </c>
      <c r="E120" t="s">
        <v>595</v>
      </c>
      <c r="F120" s="5">
        <v>2910</v>
      </c>
      <c r="G120" s="5">
        <v>2910</v>
      </c>
      <c r="H120" s="5"/>
      <c r="I120" s="5">
        <f t="shared" si="7"/>
        <v>462.9</v>
      </c>
      <c r="J120" s="5">
        <v>462.9</v>
      </c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>
        <v>96</v>
      </c>
      <c r="X120" s="5">
        <v>96</v>
      </c>
      <c r="Y120" s="5"/>
      <c r="Z120" s="5"/>
      <c r="AA120" s="5"/>
      <c r="AB120" s="5"/>
      <c r="AC120" s="5"/>
      <c r="AD120" s="5"/>
      <c r="AE120" s="5"/>
      <c r="AF120" s="5">
        <f t="shared" si="8"/>
        <v>38</v>
      </c>
      <c r="AG120" s="5">
        <v>38</v>
      </c>
      <c r="AH120" s="5"/>
      <c r="AI120" s="5"/>
      <c r="AJ120" s="5"/>
      <c r="AK120" s="5"/>
      <c r="AL120" s="5"/>
      <c r="AM120" s="5"/>
      <c r="AN120" s="5"/>
      <c r="AO120" s="5"/>
      <c r="AP120" s="5"/>
      <c r="AQ120" s="5">
        <f t="shared" si="9"/>
        <v>22.4</v>
      </c>
      <c r="AR120" s="5">
        <v>140.9</v>
      </c>
    </row>
    <row r="121" spans="1:44" x14ac:dyDescent="0.3">
      <c r="A121" s="12" t="s">
        <v>157</v>
      </c>
      <c r="B121" t="s">
        <v>291</v>
      </c>
      <c r="C121" t="s">
        <v>487</v>
      </c>
      <c r="D121" t="s">
        <v>594</v>
      </c>
      <c r="E121" t="s">
        <v>595</v>
      </c>
      <c r="F121" s="5">
        <v>2910</v>
      </c>
      <c r="G121" s="5">
        <v>2910</v>
      </c>
      <c r="H121" s="5"/>
      <c r="I121" s="5">
        <f t="shared" si="7"/>
        <v>462.9</v>
      </c>
      <c r="J121" s="5">
        <v>462.9</v>
      </c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>
        <v>96</v>
      </c>
      <c r="X121" s="5">
        <v>96</v>
      </c>
      <c r="Y121" s="5"/>
      <c r="Z121" s="5"/>
      <c r="AA121" s="5"/>
      <c r="AB121" s="5"/>
      <c r="AC121" s="5"/>
      <c r="AD121" s="5"/>
      <c r="AE121" s="5"/>
      <c r="AF121" s="5">
        <f t="shared" si="8"/>
        <v>38</v>
      </c>
      <c r="AG121" s="5">
        <v>38</v>
      </c>
      <c r="AH121" s="5"/>
      <c r="AI121" s="5"/>
      <c r="AJ121" s="5"/>
      <c r="AK121" s="5"/>
      <c r="AL121" s="5"/>
      <c r="AM121" s="5"/>
      <c r="AN121" s="5"/>
      <c r="AO121" s="5"/>
      <c r="AP121" s="5"/>
      <c r="AQ121" s="5">
        <f t="shared" si="9"/>
        <v>22.4</v>
      </c>
      <c r="AR121" s="5">
        <v>141.9</v>
      </c>
    </row>
    <row r="122" spans="1:44" x14ac:dyDescent="0.3">
      <c r="A122" s="12" t="s">
        <v>158</v>
      </c>
      <c r="B122" t="s">
        <v>292</v>
      </c>
      <c r="C122" t="s">
        <v>488</v>
      </c>
      <c r="D122" t="s">
        <v>594</v>
      </c>
      <c r="E122" t="s">
        <v>595</v>
      </c>
      <c r="F122" s="5">
        <v>2910</v>
      </c>
      <c r="G122" s="5">
        <v>2910</v>
      </c>
      <c r="H122" s="5"/>
      <c r="I122" s="5">
        <f t="shared" si="7"/>
        <v>462.9</v>
      </c>
      <c r="J122" s="5">
        <v>462.9</v>
      </c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>
        <v>96</v>
      </c>
      <c r="X122" s="5">
        <v>96</v>
      </c>
      <c r="Y122" s="5"/>
      <c r="Z122" s="5"/>
      <c r="AA122" s="5"/>
      <c r="AB122" s="5"/>
      <c r="AC122" s="5"/>
      <c r="AD122" s="5"/>
      <c r="AE122" s="5"/>
      <c r="AF122" s="5">
        <f t="shared" si="8"/>
        <v>38</v>
      </c>
      <c r="AG122" s="5">
        <v>38</v>
      </c>
      <c r="AH122" s="5"/>
      <c r="AI122" s="5"/>
      <c r="AJ122" s="5"/>
      <c r="AK122" s="5"/>
      <c r="AL122" s="5"/>
      <c r="AM122" s="5"/>
      <c r="AN122" s="5"/>
      <c r="AO122" s="5"/>
      <c r="AP122" s="5"/>
      <c r="AQ122" s="5">
        <f t="shared" si="9"/>
        <v>22.4</v>
      </c>
      <c r="AR122" s="5">
        <v>142.9</v>
      </c>
    </row>
    <row r="123" spans="1:44" x14ac:dyDescent="0.3">
      <c r="A123" s="12" t="s">
        <v>159</v>
      </c>
      <c r="B123" t="s">
        <v>293</v>
      </c>
      <c r="C123" t="s">
        <v>489</v>
      </c>
      <c r="D123" t="s">
        <v>594</v>
      </c>
      <c r="E123" t="s">
        <v>595</v>
      </c>
      <c r="F123" s="5">
        <v>2910</v>
      </c>
      <c r="G123" s="5">
        <v>2910</v>
      </c>
      <c r="H123" s="5"/>
      <c r="I123" s="5">
        <f t="shared" si="7"/>
        <v>462.9</v>
      </c>
      <c r="J123" s="5">
        <v>462.9</v>
      </c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>
        <v>96</v>
      </c>
      <c r="X123" s="5">
        <v>96</v>
      </c>
      <c r="Y123" s="5"/>
      <c r="Z123" s="5"/>
      <c r="AA123" s="5"/>
      <c r="AB123" s="5"/>
      <c r="AC123" s="5"/>
      <c r="AD123" s="5"/>
      <c r="AE123" s="5"/>
      <c r="AF123" s="5">
        <f t="shared" si="8"/>
        <v>38</v>
      </c>
      <c r="AG123" s="5">
        <v>38</v>
      </c>
      <c r="AH123" s="5"/>
      <c r="AI123" s="5"/>
      <c r="AJ123" s="5"/>
      <c r="AK123" s="5"/>
      <c r="AL123" s="5"/>
      <c r="AM123" s="5"/>
      <c r="AN123" s="5"/>
      <c r="AO123" s="5"/>
      <c r="AP123" s="5"/>
      <c r="AQ123" s="5">
        <f t="shared" si="9"/>
        <v>22.4</v>
      </c>
      <c r="AR123" s="5">
        <v>143.9</v>
      </c>
    </row>
    <row r="124" spans="1:44" x14ac:dyDescent="0.3">
      <c r="A124" s="12" t="s">
        <v>160</v>
      </c>
      <c r="B124" t="s">
        <v>294</v>
      </c>
      <c r="C124" t="s">
        <v>490</v>
      </c>
      <c r="D124" t="s">
        <v>594</v>
      </c>
      <c r="E124" t="s">
        <v>595</v>
      </c>
      <c r="F124" s="5">
        <v>2910</v>
      </c>
      <c r="G124" s="5">
        <v>2910</v>
      </c>
      <c r="H124" s="5"/>
      <c r="I124" s="5">
        <f t="shared" si="7"/>
        <v>462.9</v>
      </c>
      <c r="J124" s="5">
        <v>462.9</v>
      </c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>
        <v>96</v>
      </c>
      <c r="X124" s="5">
        <v>96</v>
      </c>
      <c r="Y124" s="5"/>
      <c r="Z124" s="5"/>
      <c r="AA124" s="5"/>
      <c r="AB124" s="5"/>
      <c r="AC124" s="5"/>
      <c r="AD124" s="5"/>
      <c r="AE124" s="5"/>
      <c r="AF124" s="5">
        <f t="shared" si="8"/>
        <v>38</v>
      </c>
      <c r="AG124" s="5">
        <v>38</v>
      </c>
      <c r="AH124" s="5"/>
      <c r="AI124" s="5"/>
      <c r="AJ124" s="5"/>
      <c r="AK124" s="5"/>
      <c r="AL124" s="5"/>
      <c r="AM124" s="5"/>
      <c r="AN124" s="5"/>
      <c r="AO124" s="5"/>
      <c r="AP124" s="5"/>
      <c r="AQ124" s="5">
        <f t="shared" si="9"/>
        <v>22.4</v>
      </c>
      <c r="AR124" s="5">
        <v>144.9</v>
      </c>
    </row>
    <row r="125" spans="1:44" x14ac:dyDescent="0.3">
      <c r="A125" s="12" t="s">
        <v>161</v>
      </c>
      <c r="B125" t="s">
        <v>295</v>
      </c>
      <c r="C125" t="s">
        <v>491</v>
      </c>
      <c r="D125" t="s">
        <v>594</v>
      </c>
      <c r="E125" t="s">
        <v>595</v>
      </c>
      <c r="F125" s="5">
        <v>2910</v>
      </c>
      <c r="G125" s="5">
        <v>2910</v>
      </c>
      <c r="H125" s="5"/>
      <c r="I125" s="5">
        <f t="shared" si="7"/>
        <v>462.9</v>
      </c>
      <c r="J125" s="5">
        <v>462.9</v>
      </c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>
        <v>96</v>
      </c>
      <c r="X125" s="5">
        <v>96</v>
      </c>
      <c r="Y125" s="5"/>
      <c r="Z125" s="5"/>
      <c r="AA125" s="5"/>
      <c r="AB125" s="5"/>
      <c r="AC125" s="5"/>
      <c r="AD125" s="5"/>
      <c r="AE125" s="5"/>
      <c r="AF125" s="5">
        <f t="shared" si="8"/>
        <v>38</v>
      </c>
      <c r="AG125" s="5">
        <v>38</v>
      </c>
      <c r="AH125" s="5"/>
      <c r="AI125" s="5"/>
      <c r="AJ125" s="5"/>
      <c r="AK125" s="5"/>
      <c r="AL125" s="5"/>
      <c r="AM125" s="5"/>
      <c r="AN125" s="5"/>
      <c r="AO125" s="5"/>
      <c r="AP125" s="5"/>
      <c r="AQ125" s="5">
        <f t="shared" si="9"/>
        <v>22.4</v>
      </c>
      <c r="AR125" s="5">
        <v>145.9</v>
      </c>
    </row>
    <row r="126" spans="1:44" x14ac:dyDescent="0.3">
      <c r="A126" s="12" t="s">
        <v>162</v>
      </c>
      <c r="B126" t="s">
        <v>296</v>
      </c>
      <c r="C126" t="s">
        <v>492</v>
      </c>
      <c r="D126" t="s">
        <v>594</v>
      </c>
      <c r="E126" t="s">
        <v>595</v>
      </c>
      <c r="F126" s="5">
        <v>2910</v>
      </c>
      <c r="G126" s="5">
        <v>2910</v>
      </c>
      <c r="H126" s="5"/>
      <c r="I126" s="5">
        <f t="shared" si="7"/>
        <v>462.9</v>
      </c>
      <c r="J126" s="5">
        <v>462.9</v>
      </c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>
        <v>96</v>
      </c>
      <c r="X126" s="5">
        <v>96</v>
      </c>
      <c r="Y126" s="5"/>
      <c r="Z126" s="5"/>
      <c r="AA126" s="5"/>
      <c r="AB126" s="5"/>
      <c r="AC126" s="5"/>
      <c r="AD126" s="5"/>
      <c r="AE126" s="5"/>
      <c r="AF126" s="5">
        <f t="shared" si="8"/>
        <v>38</v>
      </c>
      <c r="AG126" s="5">
        <v>38</v>
      </c>
      <c r="AH126" s="5"/>
      <c r="AI126" s="5"/>
      <c r="AJ126" s="5"/>
      <c r="AK126" s="5"/>
      <c r="AL126" s="5"/>
      <c r="AM126" s="5"/>
      <c r="AN126" s="5"/>
      <c r="AO126" s="5"/>
      <c r="AP126" s="5"/>
      <c r="AQ126" s="5">
        <f t="shared" si="9"/>
        <v>22.4</v>
      </c>
      <c r="AR126" s="5">
        <v>146.9</v>
      </c>
    </row>
    <row r="127" spans="1:44" x14ac:dyDescent="0.3">
      <c r="A127" s="12" t="s">
        <v>163</v>
      </c>
      <c r="B127" t="s">
        <v>297</v>
      </c>
      <c r="C127" t="s">
        <v>493</v>
      </c>
      <c r="D127" t="s">
        <v>594</v>
      </c>
      <c r="E127" t="s">
        <v>595</v>
      </c>
      <c r="F127" s="5">
        <v>2910</v>
      </c>
      <c r="G127" s="5">
        <v>2910</v>
      </c>
      <c r="H127" s="5"/>
      <c r="I127" s="5">
        <f t="shared" si="7"/>
        <v>462.9</v>
      </c>
      <c r="J127" s="5">
        <v>462.9</v>
      </c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>
        <v>96</v>
      </c>
      <c r="X127" s="5">
        <v>96</v>
      </c>
      <c r="Y127" s="5"/>
      <c r="Z127" s="5"/>
      <c r="AA127" s="5"/>
      <c r="AB127" s="5"/>
      <c r="AC127" s="5"/>
      <c r="AD127" s="5"/>
      <c r="AE127" s="5"/>
      <c r="AF127" s="5">
        <f t="shared" si="8"/>
        <v>38</v>
      </c>
      <c r="AG127" s="5">
        <v>38</v>
      </c>
      <c r="AH127" s="5"/>
      <c r="AI127" s="5"/>
      <c r="AJ127" s="5"/>
      <c r="AK127" s="5"/>
      <c r="AL127" s="5"/>
      <c r="AM127" s="5"/>
      <c r="AN127" s="5"/>
      <c r="AO127" s="5"/>
      <c r="AP127" s="5"/>
      <c r="AQ127" s="5">
        <f t="shared" si="9"/>
        <v>22.4</v>
      </c>
      <c r="AR127" s="5">
        <v>147.9</v>
      </c>
    </row>
    <row r="128" spans="1:44" x14ac:dyDescent="0.3">
      <c r="A128" s="12" t="s">
        <v>164</v>
      </c>
      <c r="B128" t="s">
        <v>298</v>
      </c>
      <c r="C128" t="s">
        <v>494</v>
      </c>
      <c r="D128" t="s">
        <v>594</v>
      </c>
      <c r="E128" t="s">
        <v>595</v>
      </c>
      <c r="F128" s="5">
        <v>2910</v>
      </c>
      <c r="G128" s="5">
        <v>2910</v>
      </c>
      <c r="H128" s="5"/>
      <c r="I128" s="5">
        <f t="shared" si="7"/>
        <v>462.9</v>
      </c>
      <c r="J128" s="5">
        <v>462.9</v>
      </c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>
        <v>96</v>
      </c>
      <c r="X128" s="5">
        <v>96</v>
      </c>
      <c r="Y128" s="5"/>
      <c r="Z128" s="5"/>
      <c r="AA128" s="5"/>
      <c r="AB128" s="5"/>
      <c r="AC128" s="5"/>
      <c r="AD128" s="5"/>
      <c r="AE128" s="5"/>
      <c r="AF128" s="5">
        <f t="shared" si="8"/>
        <v>38</v>
      </c>
      <c r="AG128" s="5">
        <v>38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>
        <f t="shared" si="9"/>
        <v>22.4</v>
      </c>
      <c r="AR128" s="5">
        <v>148.9</v>
      </c>
    </row>
    <row r="129" spans="1:44" x14ac:dyDescent="0.3">
      <c r="A129" s="12" t="s">
        <v>165</v>
      </c>
      <c r="B129" t="s">
        <v>299</v>
      </c>
      <c r="C129" t="s">
        <v>495</v>
      </c>
      <c r="D129" t="s">
        <v>594</v>
      </c>
      <c r="E129" t="s">
        <v>595</v>
      </c>
      <c r="F129" s="5">
        <v>2910</v>
      </c>
      <c r="G129" s="5">
        <v>2910</v>
      </c>
      <c r="H129" s="5"/>
      <c r="I129" s="5">
        <f t="shared" si="7"/>
        <v>462.9</v>
      </c>
      <c r="J129" s="5">
        <v>462.9</v>
      </c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>
        <v>96</v>
      </c>
      <c r="X129" s="5">
        <v>96</v>
      </c>
      <c r="Y129" s="5"/>
      <c r="Z129" s="5"/>
      <c r="AA129" s="5"/>
      <c r="AB129" s="5"/>
      <c r="AC129" s="5"/>
      <c r="AD129" s="5"/>
      <c r="AE129" s="5"/>
      <c r="AF129" s="5">
        <f t="shared" si="8"/>
        <v>38</v>
      </c>
      <c r="AG129" s="5">
        <v>38</v>
      </c>
      <c r="AH129" s="5"/>
      <c r="AI129" s="5"/>
      <c r="AJ129" s="5"/>
      <c r="AK129" s="5"/>
      <c r="AL129" s="5"/>
      <c r="AM129" s="5"/>
      <c r="AN129" s="5"/>
      <c r="AO129" s="5"/>
      <c r="AP129" s="5"/>
      <c r="AQ129" s="5">
        <f t="shared" si="9"/>
        <v>22.4</v>
      </c>
      <c r="AR129" s="5">
        <v>149.9</v>
      </c>
    </row>
    <row r="130" spans="1:44" x14ac:dyDescent="0.3">
      <c r="A130" s="12" t="s">
        <v>166</v>
      </c>
      <c r="B130" t="s">
        <v>300</v>
      </c>
      <c r="C130" t="s">
        <v>496</v>
      </c>
      <c r="D130" t="s">
        <v>594</v>
      </c>
      <c r="E130" t="s">
        <v>595</v>
      </c>
      <c r="F130" s="5">
        <v>2910</v>
      </c>
      <c r="G130" s="5">
        <v>2910</v>
      </c>
      <c r="H130" s="5"/>
      <c r="I130" s="5">
        <f t="shared" si="7"/>
        <v>462.9</v>
      </c>
      <c r="J130" s="5">
        <v>462.9</v>
      </c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>
        <v>96</v>
      </c>
      <c r="X130" s="5">
        <v>96</v>
      </c>
      <c r="Y130" s="5"/>
      <c r="Z130" s="5"/>
      <c r="AA130" s="5"/>
      <c r="AB130" s="5"/>
      <c r="AC130" s="5"/>
      <c r="AD130" s="5"/>
      <c r="AE130" s="5"/>
      <c r="AF130" s="5">
        <f t="shared" si="8"/>
        <v>38</v>
      </c>
      <c r="AG130" s="5">
        <v>38</v>
      </c>
      <c r="AH130" s="5"/>
      <c r="AI130" s="5"/>
      <c r="AJ130" s="5"/>
      <c r="AK130" s="5"/>
      <c r="AL130" s="5"/>
      <c r="AM130" s="5"/>
      <c r="AN130" s="5"/>
      <c r="AO130" s="5"/>
      <c r="AP130" s="5"/>
      <c r="AQ130" s="5">
        <f t="shared" si="9"/>
        <v>22.4</v>
      </c>
      <c r="AR130" s="5">
        <v>150.9</v>
      </c>
    </row>
    <row r="131" spans="1:44" x14ac:dyDescent="0.3">
      <c r="A131" s="12" t="s">
        <v>167</v>
      </c>
      <c r="B131" t="s">
        <v>301</v>
      </c>
      <c r="C131" t="s">
        <v>497</v>
      </c>
      <c r="D131" t="s">
        <v>594</v>
      </c>
      <c r="E131" t="s">
        <v>595</v>
      </c>
      <c r="F131" s="5">
        <v>2910</v>
      </c>
      <c r="G131" s="5">
        <v>2910</v>
      </c>
      <c r="H131" s="5"/>
      <c r="I131" s="5">
        <f t="shared" si="7"/>
        <v>462.9</v>
      </c>
      <c r="J131" s="5">
        <v>462.9</v>
      </c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>
        <v>96</v>
      </c>
      <c r="X131" s="5">
        <v>96</v>
      </c>
      <c r="Y131" s="5"/>
      <c r="Z131" s="5"/>
      <c r="AA131" s="5"/>
      <c r="AB131" s="5"/>
      <c r="AC131" s="5"/>
      <c r="AD131" s="5"/>
      <c r="AE131" s="5"/>
      <c r="AF131" s="5">
        <f t="shared" si="8"/>
        <v>38</v>
      </c>
      <c r="AG131" s="5">
        <v>38</v>
      </c>
      <c r="AH131" s="5"/>
      <c r="AI131" s="5"/>
      <c r="AJ131" s="5"/>
      <c r="AK131" s="5"/>
      <c r="AL131" s="5"/>
      <c r="AM131" s="5"/>
      <c r="AN131" s="5"/>
      <c r="AO131" s="5"/>
      <c r="AP131" s="5"/>
      <c r="AQ131" s="5">
        <f t="shared" si="9"/>
        <v>22.4</v>
      </c>
      <c r="AR131" s="5">
        <v>151.9</v>
      </c>
    </row>
    <row r="132" spans="1:44" x14ac:dyDescent="0.3">
      <c r="A132" s="12" t="s">
        <v>168</v>
      </c>
      <c r="B132" t="s">
        <v>302</v>
      </c>
      <c r="C132" t="s">
        <v>498</v>
      </c>
      <c r="D132" t="s">
        <v>594</v>
      </c>
      <c r="E132" t="s">
        <v>595</v>
      </c>
      <c r="F132" s="5">
        <v>2910</v>
      </c>
      <c r="G132" s="5">
        <v>2910</v>
      </c>
      <c r="H132" s="5"/>
      <c r="I132" s="5">
        <f t="shared" si="7"/>
        <v>462.9</v>
      </c>
      <c r="J132" s="5">
        <v>462.9</v>
      </c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>
        <v>96</v>
      </c>
      <c r="X132" s="5">
        <v>96</v>
      </c>
      <c r="Y132" s="5"/>
      <c r="Z132" s="5"/>
      <c r="AA132" s="5"/>
      <c r="AB132" s="5"/>
      <c r="AC132" s="5"/>
      <c r="AD132" s="5"/>
      <c r="AE132" s="5"/>
      <c r="AF132" s="5">
        <f t="shared" si="8"/>
        <v>38</v>
      </c>
      <c r="AG132" s="5">
        <v>38</v>
      </c>
      <c r="AH132" s="5"/>
      <c r="AI132" s="5"/>
      <c r="AJ132" s="5"/>
      <c r="AK132" s="5"/>
      <c r="AL132" s="5"/>
      <c r="AM132" s="5"/>
      <c r="AN132" s="5"/>
      <c r="AO132" s="5"/>
      <c r="AP132" s="5"/>
      <c r="AQ132" s="5">
        <f t="shared" si="9"/>
        <v>22.4</v>
      </c>
      <c r="AR132" s="5">
        <v>152.9</v>
      </c>
    </row>
    <row r="133" spans="1:44" x14ac:dyDescent="0.3">
      <c r="A133" s="12" t="s">
        <v>169</v>
      </c>
      <c r="B133" t="s">
        <v>303</v>
      </c>
      <c r="C133" t="s">
        <v>499</v>
      </c>
      <c r="D133" t="s">
        <v>594</v>
      </c>
      <c r="E133" t="s">
        <v>595</v>
      </c>
      <c r="F133" s="5">
        <v>2910</v>
      </c>
      <c r="G133" s="5">
        <v>2910</v>
      </c>
      <c r="H133" s="5"/>
      <c r="I133" s="5">
        <f t="shared" si="7"/>
        <v>462.9</v>
      </c>
      <c r="J133" s="5">
        <v>462.9</v>
      </c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>
        <v>96</v>
      </c>
      <c r="X133" s="5">
        <v>96</v>
      </c>
      <c r="Y133" s="5"/>
      <c r="Z133" s="5"/>
      <c r="AA133" s="5"/>
      <c r="AB133" s="5"/>
      <c r="AC133" s="5"/>
      <c r="AD133" s="5"/>
      <c r="AE133" s="5"/>
      <c r="AF133" s="5">
        <f t="shared" si="8"/>
        <v>38</v>
      </c>
      <c r="AG133" s="5">
        <v>38</v>
      </c>
      <c r="AH133" s="5"/>
      <c r="AI133" s="5"/>
      <c r="AJ133" s="5"/>
      <c r="AK133" s="5"/>
      <c r="AL133" s="5"/>
      <c r="AM133" s="5"/>
      <c r="AN133" s="5"/>
      <c r="AO133" s="5"/>
      <c r="AP133" s="5"/>
      <c r="AQ133" s="5">
        <f t="shared" si="9"/>
        <v>22.4</v>
      </c>
      <c r="AR133" s="5">
        <v>153.9</v>
      </c>
    </row>
    <row r="134" spans="1:44" x14ac:dyDescent="0.3">
      <c r="A134" s="12" t="s">
        <v>170</v>
      </c>
      <c r="B134" t="s">
        <v>304</v>
      </c>
      <c r="C134" t="s">
        <v>500</v>
      </c>
      <c r="D134" t="s">
        <v>594</v>
      </c>
      <c r="E134" t="s">
        <v>595</v>
      </c>
      <c r="F134" s="5">
        <v>2910</v>
      </c>
      <c r="G134" s="5">
        <v>2910</v>
      </c>
      <c r="H134" s="5"/>
      <c r="I134" s="5">
        <f t="shared" si="7"/>
        <v>462.9</v>
      </c>
      <c r="J134" s="5">
        <v>462.9</v>
      </c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>
        <v>96</v>
      </c>
      <c r="X134" s="5">
        <v>96</v>
      </c>
      <c r="Y134" s="5"/>
      <c r="Z134" s="5"/>
      <c r="AA134" s="5"/>
      <c r="AB134" s="5"/>
      <c r="AC134" s="5"/>
      <c r="AD134" s="5"/>
      <c r="AE134" s="5"/>
      <c r="AF134" s="5">
        <f t="shared" si="8"/>
        <v>38</v>
      </c>
      <c r="AG134" s="5">
        <v>38</v>
      </c>
      <c r="AH134" s="5"/>
      <c r="AI134" s="5"/>
      <c r="AJ134" s="5"/>
      <c r="AK134" s="5"/>
      <c r="AL134" s="5"/>
      <c r="AM134" s="5"/>
      <c r="AN134" s="5"/>
      <c r="AO134" s="5"/>
      <c r="AP134" s="5"/>
      <c r="AQ134" s="5">
        <f t="shared" si="9"/>
        <v>22.4</v>
      </c>
      <c r="AR134" s="5">
        <v>154.9</v>
      </c>
    </row>
    <row r="135" spans="1:44" x14ac:dyDescent="0.3">
      <c r="A135" s="12" t="s">
        <v>171</v>
      </c>
      <c r="B135" t="s">
        <v>305</v>
      </c>
      <c r="C135" t="s">
        <v>501</v>
      </c>
      <c r="D135" t="s">
        <v>594</v>
      </c>
      <c r="E135" t="s">
        <v>595</v>
      </c>
      <c r="F135" s="5">
        <v>2910</v>
      </c>
      <c r="G135" s="5">
        <v>2910</v>
      </c>
      <c r="H135" s="5"/>
      <c r="I135" s="5">
        <f t="shared" si="7"/>
        <v>462.9</v>
      </c>
      <c r="J135" s="5">
        <v>462.9</v>
      </c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>
        <v>96</v>
      </c>
      <c r="X135" s="5">
        <v>96</v>
      </c>
      <c r="Y135" s="5"/>
      <c r="Z135" s="5"/>
      <c r="AA135" s="5"/>
      <c r="AB135" s="5"/>
      <c r="AC135" s="5"/>
      <c r="AD135" s="5"/>
      <c r="AE135" s="5"/>
      <c r="AF135" s="5">
        <f t="shared" si="8"/>
        <v>38</v>
      </c>
      <c r="AG135" s="5">
        <v>38</v>
      </c>
      <c r="AH135" s="5"/>
      <c r="AI135" s="5"/>
      <c r="AJ135" s="5"/>
      <c r="AK135" s="5"/>
      <c r="AL135" s="5"/>
      <c r="AM135" s="5"/>
      <c r="AN135" s="5"/>
      <c r="AO135" s="5"/>
      <c r="AP135" s="5"/>
      <c r="AQ135" s="5">
        <f t="shared" si="9"/>
        <v>22.4</v>
      </c>
      <c r="AR135" s="5">
        <v>155.9</v>
      </c>
    </row>
    <row r="136" spans="1:44" x14ac:dyDescent="0.3">
      <c r="A136" s="12" t="s">
        <v>172</v>
      </c>
      <c r="B136" t="s">
        <v>306</v>
      </c>
      <c r="C136" t="s">
        <v>502</v>
      </c>
      <c r="D136" t="s">
        <v>594</v>
      </c>
      <c r="E136" t="s">
        <v>595</v>
      </c>
      <c r="F136" s="5">
        <v>2910</v>
      </c>
      <c r="G136" s="5">
        <v>2910</v>
      </c>
      <c r="H136" s="5"/>
      <c r="I136" s="5">
        <f t="shared" si="7"/>
        <v>462.9</v>
      </c>
      <c r="J136" s="5">
        <v>462.9</v>
      </c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>
        <v>96</v>
      </c>
      <c r="X136" s="5">
        <v>96</v>
      </c>
      <c r="Y136" s="5"/>
      <c r="Z136" s="5"/>
      <c r="AA136" s="5"/>
      <c r="AB136" s="5"/>
      <c r="AC136" s="5"/>
      <c r="AD136" s="5"/>
      <c r="AE136" s="5"/>
      <c r="AF136" s="5">
        <f t="shared" si="8"/>
        <v>38</v>
      </c>
      <c r="AG136" s="5">
        <v>38</v>
      </c>
      <c r="AH136" s="5"/>
      <c r="AI136" s="5"/>
      <c r="AJ136" s="5"/>
      <c r="AK136" s="5"/>
      <c r="AL136" s="5"/>
      <c r="AM136" s="5"/>
      <c r="AN136" s="5"/>
      <c r="AO136" s="5"/>
      <c r="AP136" s="5"/>
      <c r="AQ136" s="5">
        <f t="shared" si="9"/>
        <v>22.4</v>
      </c>
      <c r="AR136" s="5">
        <v>156.9</v>
      </c>
    </row>
    <row r="137" spans="1:44" x14ac:dyDescent="0.3">
      <c r="A137" s="12" t="s">
        <v>173</v>
      </c>
      <c r="B137" t="s">
        <v>307</v>
      </c>
      <c r="C137" t="s">
        <v>503</v>
      </c>
      <c r="D137" t="s">
        <v>594</v>
      </c>
      <c r="E137" t="s">
        <v>595</v>
      </c>
      <c r="F137" s="5">
        <v>2910</v>
      </c>
      <c r="G137" s="5">
        <v>2910</v>
      </c>
      <c r="H137" s="5"/>
      <c r="I137" s="5">
        <f t="shared" si="7"/>
        <v>462.9</v>
      </c>
      <c r="J137" s="5">
        <v>462.9</v>
      </c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>
        <v>96</v>
      </c>
      <c r="X137" s="5">
        <v>96</v>
      </c>
      <c r="Y137" s="5"/>
      <c r="Z137" s="5"/>
      <c r="AA137" s="5"/>
      <c r="AB137" s="5"/>
      <c r="AC137" s="5"/>
      <c r="AD137" s="5"/>
      <c r="AE137" s="5"/>
      <c r="AF137" s="5">
        <f t="shared" si="8"/>
        <v>38</v>
      </c>
      <c r="AG137" s="5">
        <v>38</v>
      </c>
      <c r="AH137" s="5"/>
      <c r="AI137" s="5"/>
      <c r="AJ137" s="5"/>
      <c r="AK137" s="5"/>
      <c r="AL137" s="5"/>
      <c r="AM137" s="5"/>
      <c r="AN137" s="5"/>
      <c r="AO137" s="5"/>
      <c r="AP137" s="5"/>
      <c r="AQ137" s="5">
        <f t="shared" si="9"/>
        <v>22.4</v>
      </c>
      <c r="AR137" s="5">
        <v>157.9</v>
      </c>
    </row>
    <row r="138" spans="1:44" x14ac:dyDescent="0.3">
      <c r="A138" s="12" t="s">
        <v>174</v>
      </c>
      <c r="B138" t="s">
        <v>308</v>
      </c>
      <c r="C138" t="s">
        <v>504</v>
      </c>
      <c r="D138" t="s">
        <v>594</v>
      </c>
      <c r="E138" t="s">
        <v>595</v>
      </c>
      <c r="F138" s="5">
        <v>2910</v>
      </c>
      <c r="G138" s="5">
        <v>2910</v>
      </c>
      <c r="H138" s="5"/>
      <c r="I138" s="5">
        <f t="shared" si="7"/>
        <v>462.9</v>
      </c>
      <c r="J138" s="5">
        <v>462.9</v>
      </c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>
        <v>96</v>
      </c>
      <c r="X138" s="5">
        <v>96</v>
      </c>
      <c r="Y138" s="5"/>
      <c r="Z138" s="5"/>
      <c r="AA138" s="5"/>
      <c r="AB138" s="5"/>
      <c r="AC138" s="5"/>
      <c r="AD138" s="5"/>
      <c r="AE138" s="5"/>
      <c r="AF138" s="5">
        <f t="shared" si="8"/>
        <v>38</v>
      </c>
      <c r="AG138" s="5">
        <v>38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>
        <f t="shared" si="9"/>
        <v>22.4</v>
      </c>
      <c r="AR138" s="5">
        <v>158.9</v>
      </c>
    </row>
    <row r="139" spans="1:44" x14ac:dyDescent="0.3">
      <c r="A139" s="12" t="s">
        <v>175</v>
      </c>
      <c r="B139" t="s">
        <v>313</v>
      </c>
      <c r="C139" t="s">
        <v>505</v>
      </c>
      <c r="D139" t="s">
        <v>594</v>
      </c>
      <c r="E139" t="s">
        <v>595</v>
      </c>
      <c r="F139" s="5">
        <v>2910</v>
      </c>
      <c r="G139" s="5">
        <v>2910</v>
      </c>
      <c r="H139" s="5"/>
      <c r="I139" s="5">
        <f t="shared" si="7"/>
        <v>462.9</v>
      </c>
      <c r="J139" s="5">
        <v>462.9</v>
      </c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>
        <v>96</v>
      </c>
      <c r="X139" s="5">
        <v>96</v>
      </c>
      <c r="Y139" s="5"/>
      <c r="Z139" s="5"/>
      <c r="AA139" s="5"/>
      <c r="AB139" s="5"/>
      <c r="AC139" s="5"/>
      <c r="AD139" s="5"/>
      <c r="AE139" s="5"/>
      <c r="AF139" s="5">
        <f t="shared" si="8"/>
        <v>38</v>
      </c>
      <c r="AG139" s="5">
        <v>38</v>
      </c>
      <c r="AH139" s="5"/>
      <c r="AI139" s="5"/>
      <c r="AJ139" s="5"/>
      <c r="AK139" s="5"/>
      <c r="AL139" s="5"/>
      <c r="AM139" s="5"/>
      <c r="AN139" s="5"/>
      <c r="AO139" s="5"/>
      <c r="AP139" s="5"/>
      <c r="AQ139" s="5">
        <f t="shared" si="9"/>
        <v>22.4</v>
      </c>
      <c r="AR139" s="5">
        <v>159.9</v>
      </c>
    </row>
    <row r="140" spans="1:44" x14ac:dyDescent="0.3">
      <c r="A140" s="12" t="s">
        <v>176</v>
      </c>
      <c r="B140" t="s">
        <v>309</v>
      </c>
      <c r="C140" t="s">
        <v>506</v>
      </c>
      <c r="D140" t="s">
        <v>594</v>
      </c>
      <c r="E140" t="s">
        <v>595</v>
      </c>
      <c r="F140" s="5">
        <v>2910</v>
      </c>
      <c r="G140" s="5">
        <v>2910</v>
      </c>
      <c r="H140" s="5"/>
      <c r="I140" s="5">
        <f t="shared" si="7"/>
        <v>462.9</v>
      </c>
      <c r="J140" s="5">
        <v>462.9</v>
      </c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>
        <v>96</v>
      </c>
      <c r="X140" s="5">
        <v>96</v>
      </c>
      <c r="Y140" s="5"/>
      <c r="Z140" s="5"/>
      <c r="AA140" s="5"/>
      <c r="AB140" s="5"/>
      <c r="AC140" s="5"/>
      <c r="AD140" s="5"/>
      <c r="AE140" s="5"/>
      <c r="AF140" s="5">
        <f t="shared" si="8"/>
        <v>38</v>
      </c>
      <c r="AG140" s="5">
        <v>38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>
        <f t="shared" si="9"/>
        <v>22.4</v>
      </c>
      <c r="AR140" s="5">
        <v>160.9</v>
      </c>
    </row>
    <row r="141" spans="1:44" x14ac:dyDescent="0.3">
      <c r="A141" s="12" t="s">
        <v>177</v>
      </c>
      <c r="B141" t="s">
        <v>310</v>
      </c>
      <c r="C141" t="s">
        <v>507</v>
      </c>
      <c r="D141" t="s">
        <v>594</v>
      </c>
      <c r="E141" t="s">
        <v>595</v>
      </c>
      <c r="F141" s="5">
        <v>2910</v>
      </c>
      <c r="G141" s="5">
        <v>2910</v>
      </c>
      <c r="H141" s="5"/>
      <c r="I141" s="5">
        <f t="shared" si="7"/>
        <v>462.9</v>
      </c>
      <c r="J141" s="5">
        <v>462.9</v>
      </c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>
        <v>96</v>
      </c>
      <c r="X141" s="5">
        <v>96</v>
      </c>
      <c r="Y141" s="5"/>
      <c r="Z141" s="5"/>
      <c r="AA141" s="5"/>
      <c r="AB141" s="5"/>
      <c r="AC141" s="5"/>
      <c r="AD141" s="5"/>
      <c r="AE141" s="5"/>
      <c r="AF141" s="5">
        <f t="shared" si="8"/>
        <v>38</v>
      </c>
      <c r="AG141" s="5">
        <v>38</v>
      </c>
      <c r="AH141" s="5"/>
      <c r="AI141" s="5"/>
      <c r="AJ141" s="5"/>
      <c r="AK141" s="5"/>
      <c r="AL141" s="5"/>
      <c r="AM141" s="5"/>
      <c r="AN141" s="5"/>
      <c r="AO141" s="5"/>
      <c r="AP141" s="5"/>
      <c r="AQ141" s="5">
        <f t="shared" si="9"/>
        <v>22.4</v>
      </c>
      <c r="AR141" s="5">
        <v>161.9</v>
      </c>
    </row>
    <row r="142" spans="1:44" x14ac:dyDescent="0.3">
      <c r="A142" s="12" t="s">
        <v>178</v>
      </c>
      <c r="B142" t="s">
        <v>311</v>
      </c>
      <c r="C142" t="s">
        <v>508</v>
      </c>
      <c r="D142" t="s">
        <v>594</v>
      </c>
      <c r="E142" t="s">
        <v>595</v>
      </c>
      <c r="F142" s="5">
        <v>2910</v>
      </c>
      <c r="G142" s="5">
        <v>2910</v>
      </c>
      <c r="H142" s="5"/>
      <c r="I142" s="5">
        <f t="shared" si="7"/>
        <v>462.9</v>
      </c>
      <c r="J142" s="5">
        <v>462.9</v>
      </c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>
        <v>96</v>
      </c>
      <c r="X142" s="5">
        <v>96</v>
      </c>
      <c r="Y142" s="5"/>
      <c r="Z142" s="5"/>
      <c r="AA142" s="5"/>
      <c r="AB142" s="5"/>
      <c r="AC142" s="5"/>
      <c r="AD142" s="5"/>
      <c r="AE142" s="5"/>
      <c r="AF142" s="5">
        <f t="shared" si="8"/>
        <v>38</v>
      </c>
      <c r="AG142" s="5">
        <v>38</v>
      </c>
      <c r="AH142" s="5"/>
      <c r="AI142" s="5"/>
      <c r="AJ142" s="5"/>
      <c r="AK142" s="5"/>
      <c r="AL142" s="5"/>
      <c r="AM142" s="5"/>
      <c r="AN142" s="5"/>
      <c r="AO142" s="5"/>
      <c r="AP142" s="5"/>
      <c r="AQ142" s="5">
        <f t="shared" si="9"/>
        <v>22.4</v>
      </c>
      <c r="AR142" s="5">
        <v>162.9</v>
      </c>
    </row>
    <row r="143" spans="1:44" x14ac:dyDescent="0.3">
      <c r="A143" s="12" t="s">
        <v>179</v>
      </c>
      <c r="B143" t="s">
        <v>314</v>
      </c>
      <c r="C143" t="s">
        <v>509</v>
      </c>
      <c r="D143" t="s">
        <v>594</v>
      </c>
      <c r="E143" t="s">
        <v>595</v>
      </c>
      <c r="F143" s="5">
        <v>2910</v>
      </c>
      <c r="G143" s="5">
        <v>2910</v>
      </c>
      <c r="H143" s="5"/>
      <c r="I143" s="5">
        <f t="shared" si="7"/>
        <v>462.9</v>
      </c>
      <c r="J143" s="5">
        <v>462.9</v>
      </c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>
        <v>96</v>
      </c>
      <c r="X143" s="5">
        <v>96</v>
      </c>
      <c r="Y143" s="5"/>
      <c r="Z143" s="5"/>
      <c r="AA143" s="5"/>
      <c r="AB143" s="5"/>
      <c r="AC143" s="5"/>
      <c r="AD143" s="5"/>
      <c r="AE143" s="5"/>
      <c r="AF143" s="5">
        <f t="shared" si="8"/>
        <v>38</v>
      </c>
      <c r="AG143" s="5">
        <v>38</v>
      </c>
      <c r="AH143" s="5"/>
      <c r="AI143" s="5"/>
      <c r="AJ143" s="5"/>
      <c r="AK143" s="5"/>
      <c r="AL143" s="5"/>
      <c r="AM143" s="5"/>
      <c r="AN143" s="5"/>
      <c r="AO143" s="5"/>
      <c r="AP143" s="5"/>
      <c r="AQ143" s="5">
        <f t="shared" si="9"/>
        <v>22.4</v>
      </c>
      <c r="AR143" s="5">
        <v>163.9</v>
      </c>
    </row>
    <row r="144" spans="1:44" x14ac:dyDescent="0.3">
      <c r="A144" s="12" t="s">
        <v>180</v>
      </c>
      <c r="B144" t="s">
        <v>315</v>
      </c>
      <c r="C144" t="s">
        <v>510</v>
      </c>
      <c r="D144" t="s">
        <v>594</v>
      </c>
      <c r="E144" t="s">
        <v>595</v>
      </c>
      <c r="F144" s="5">
        <v>2910</v>
      </c>
      <c r="G144" s="5">
        <v>2910</v>
      </c>
      <c r="H144" s="5"/>
      <c r="I144" s="5">
        <f t="shared" si="7"/>
        <v>462.9</v>
      </c>
      <c r="J144" s="5">
        <v>462.9</v>
      </c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>
        <v>96</v>
      </c>
      <c r="X144" s="5">
        <v>96</v>
      </c>
      <c r="Y144" s="5"/>
      <c r="Z144" s="5"/>
      <c r="AA144" s="5"/>
      <c r="AB144" s="5"/>
      <c r="AC144" s="5"/>
      <c r="AD144" s="5"/>
      <c r="AE144" s="5"/>
      <c r="AF144" s="5">
        <f t="shared" si="8"/>
        <v>38</v>
      </c>
      <c r="AG144" s="5">
        <v>38</v>
      </c>
      <c r="AH144" s="5"/>
      <c r="AI144" s="5"/>
      <c r="AJ144" s="5"/>
      <c r="AK144" s="5"/>
      <c r="AL144" s="5"/>
      <c r="AM144" s="5"/>
      <c r="AN144" s="5"/>
      <c r="AO144" s="5"/>
      <c r="AP144" s="5"/>
      <c r="AQ144" s="5">
        <f t="shared" si="9"/>
        <v>22.4</v>
      </c>
      <c r="AR144" s="5">
        <v>164.9</v>
      </c>
    </row>
    <row r="145" spans="1:44" x14ac:dyDescent="0.3">
      <c r="A145" s="12" t="s">
        <v>181</v>
      </c>
      <c r="B145" t="s">
        <v>316</v>
      </c>
      <c r="C145" t="s">
        <v>511</v>
      </c>
      <c r="D145" t="s">
        <v>594</v>
      </c>
      <c r="E145" t="s">
        <v>595</v>
      </c>
      <c r="F145" s="5">
        <v>2910</v>
      </c>
      <c r="G145" s="5">
        <v>2910</v>
      </c>
      <c r="H145" s="5"/>
      <c r="I145" s="5">
        <f t="shared" si="7"/>
        <v>462.9</v>
      </c>
      <c r="J145" s="5">
        <v>462.9</v>
      </c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>
        <v>96</v>
      </c>
      <c r="X145" s="5">
        <v>96</v>
      </c>
      <c r="Y145" s="5"/>
      <c r="Z145" s="5"/>
      <c r="AA145" s="5"/>
      <c r="AB145" s="5"/>
      <c r="AC145" s="5"/>
      <c r="AD145" s="5"/>
      <c r="AE145" s="5"/>
      <c r="AF145" s="5">
        <f t="shared" si="8"/>
        <v>38</v>
      </c>
      <c r="AG145" s="5">
        <v>38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>
        <f t="shared" si="9"/>
        <v>22.4</v>
      </c>
      <c r="AR145" s="5">
        <v>165.9</v>
      </c>
    </row>
    <row r="146" spans="1:44" x14ac:dyDescent="0.3">
      <c r="A146" s="12" t="s">
        <v>182</v>
      </c>
      <c r="B146" t="s">
        <v>317</v>
      </c>
      <c r="C146" t="s">
        <v>512</v>
      </c>
      <c r="D146" t="s">
        <v>594</v>
      </c>
      <c r="E146" t="s">
        <v>595</v>
      </c>
      <c r="F146" s="5">
        <v>2910</v>
      </c>
      <c r="G146" s="5">
        <v>2910</v>
      </c>
      <c r="H146" s="5"/>
      <c r="I146" s="5">
        <f t="shared" si="7"/>
        <v>462.9</v>
      </c>
      <c r="J146" s="5">
        <v>462.9</v>
      </c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>
        <v>96</v>
      </c>
      <c r="X146" s="5">
        <v>96</v>
      </c>
      <c r="Y146" s="5"/>
      <c r="Z146" s="5"/>
      <c r="AA146" s="5"/>
      <c r="AB146" s="5"/>
      <c r="AC146" s="5"/>
      <c r="AD146" s="5"/>
      <c r="AE146" s="5"/>
      <c r="AF146" s="5">
        <f t="shared" si="8"/>
        <v>38</v>
      </c>
      <c r="AG146" s="5">
        <v>38</v>
      </c>
      <c r="AH146" s="5"/>
      <c r="AI146" s="5"/>
      <c r="AJ146" s="5"/>
      <c r="AK146" s="5"/>
      <c r="AL146" s="5"/>
      <c r="AM146" s="5"/>
      <c r="AN146" s="5"/>
      <c r="AO146" s="5"/>
      <c r="AP146" s="5"/>
      <c r="AQ146" s="5">
        <f t="shared" si="9"/>
        <v>22.4</v>
      </c>
      <c r="AR146" s="5">
        <v>166.9</v>
      </c>
    </row>
    <row r="147" spans="1:44" x14ac:dyDescent="0.3">
      <c r="A147" s="12" t="s">
        <v>183</v>
      </c>
      <c r="B147" t="s">
        <v>318</v>
      </c>
      <c r="C147" t="s">
        <v>513</v>
      </c>
      <c r="D147" t="s">
        <v>594</v>
      </c>
      <c r="E147" t="s">
        <v>595</v>
      </c>
      <c r="F147" s="5">
        <v>2910</v>
      </c>
      <c r="G147" s="5">
        <v>2910</v>
      </c>
      <c r="H147" s="5"/>
      <c r="I147" s="5">
        <f t="shared" si="7"/>
        <v>462.9</v>
      </c>
      <c r="J147" s="5">
        <v>462.9</v>
      </c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>
        <v>96</v>
      </c>
      <c r="X147" s="5">
        <v>96</v>
      </c>
      <c r="Y147" s="5"/>
      <c r="Z147" s="5"/>
      <c r="AA147" s="5"/>
      <c r="AB147" s="5"/>
      <c r="AC147" s="5"/>
      <c r="AD147" s="5"/>
      <c r="AE147" s="5"/>
      <c r="AF147" s="5">
        <f t="shared" si="8"/>
        <v>38</v>
      </c>
      <c r="AG147" s="5">
        <v>38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>
        <f t="shared" si="9"/>
        <v>22.4</v>
      </c>
      <c r="AR147" s="5">
        <v>167.9</v>
      </c>
    </row>
    <row r="148" spans="1:44" x14ac:dyDescent="0.3">
      <c r="A148" s="12" t="s">
        <v>184</v>
      </c>
      <c r="B148" t="s">
        <v>319</v>
      </c>
      <c r="C148" t="s">
        <v>514</v>
      </c>
      <c r="D148" t="s">
        <v>594</v>
      </c>
      <c r="E148" t="s">
        <v>595</v>
      </c>
      <c r="F148" s="5">
        <v>2910</v>
      </c>
      <c r="G148" s="5">
        <v>2910</v>
      </c>
      <c r="H148" s="5"/>
      <c r="I148" s="5">
        <f t="shared" si="7"/>
        <v>462.9</v>
      </c>
      <c r="J148" s="5">
        <v>462.9</v>
      </c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>
        <v>96</v>
      </c>
      <c r="X148" s="5">
        <v>96</v>
      </c>
      <c r="Y148" s="5"/>
      <c r="Z148" s="5"/>
      <c r="AA148" s="5"/>
      <c r="AB148" s="5"/>
      <c r="AC148" s="5"/>
      <c r="AD148" s="5"/>
      <c r="AE148" s="5"/>
      <c r="AF148" s="5">
        <f t="shared" si="8"/>
        <v>38</v>
      </c>
      <c r="AG148" s="5">
        <v>38</v>
      </c>
      <c r="AH148" s="5"/>
      <c r="AI148" s="5"/>
      <c r="AJ148" s="5"/>
      <c r="AK148" s="5"/>
      <c r="AL148" s="5"/>
      <c r="AM148" s="5"/>
      <c r="AN148" s="5"/>
      <c r="AO148" s="5"/>
      <c r="AP148" s="5"/>
      <c r="AQ148" s="5">
        <f t="shared" si="9"/>
        <v>22.4</v>
      </c>
      <c r="AR148" s="5">
        <v>168.9</v>
      </c>
    </row>
    <row r="149" spans="1:44" x14ac:dyDescent="0.3">
      <c r="A149" s="12" t="s">
        <v>185</v>
      </c>
      <c r="B149" t="s">
        <v>320</v>
      </c>
      <c r="C149" t="s">
        <v>515</v>
      </c>
      <c r="D149" t="s">
        <v>594</v>
      </c>
      <c r="E149" t="s">
        <v>595</v>
      </c>
      <c r="F149" s="5">
        <v>2910</v>
      </c>
      <c r="G149" s="5">
        <v>2910</v>
      </c>
      <c r="H149" s="5"/>
      <c r="I149" s="5">
        <f t="shared" si="7"/>
        <v>462.9</v>
      </c>
      <c r="J149" s="5">
        <v>462.9</v>
      </c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>
        <v>96</v>
      </c>
      <c r="X149" s="5">
        <v>96</v>
      </c>
      <c r="Y149" s="5"/>
      <c r="Z149" s="5"/>
      <c r="AA149" s="5"/>
      <c r="AB149" s="5"/>
      <c r="AC149" s="5"/>
      <c r="AD149" s="5"/>
      <c r="AE149" s="5"/>
      <c r="AF149" s="5">
        <f t="shared" si="8"/>
        <v>38</v>
      </c>
      <c r="AG149" s="5">
        <v>38</v>
      </c>
      <c r="AH149" s="5"/>
      <c r="AI149" s="5"/>
      <c r="AJ149" s="5"/>
      <c r="AK149" s="5"/>
      <c r="AL149" s="5"/>
      <c r="AM149" s="5"/>
      <c r="AN149" s="5"/>
      <c r="AO149" s="5"/>
      <c r="AP149" s="5"/>
      <c r="AQ149" s="5">
        <f t="shared" si="9"/>
        <v>22.4</v>
      </c>
      <c r="AR149" s="5">
        <v>169.9</v>
      </c>
    </row>
    <row r="150" spans="1:44" x14ac:dyDescent="0.3">
      <c r="A150" s="12" t="s">
        <v>186</v>
      </c>
      <c r="B150" t="s">
        <v>321</v>
      </c>
      <c r="C150" t="s">
        <v>516</v>
      </c>
      <c r="D150" t="s">
        <v>594</v>
      </c>
      <c r="E150" t="s">
        <v>595</v>
      </c>
      <c r="F150" s="5">
        <v>2910</v>
      </c>
      <c r="G150" s="5">
        <v>2910</v>
      </c>
      <c r="H150" s="5"/>
      <c r="I150" s="5">
        <f t="shared" si="7"/>
        <v>462.9</v>
      </c>
      <c r="J150" s="5">
        <v>462.9</v>
      </c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>
        <v>96</v>
      </c>
      <c r="X150" s="5">
        <v>96</v>
      </c>
      <c r="Y150" s="5"/>
      <c r="Z150" s="5"/>
      <c r="AA150" s="5"/>
      <c r="AB150" s="5"/>
      <c r="AC150" s="5"/>
      <c r="AD150" s="5"/>
      <c r="AE150" s="5"/>
      <c r="AF150" s="5">
        <f t="shared" si="8"/>
        <v>38</v>
      </c>
      <c r="AG150" s="5">
        <v>38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>
        <f t="shared" si="9"/>
        <v>22.4</v>
      </c>
      <c r="AR150" s="5">
        <v>170.9</v>
      </c>
    </row>
    <row r="151" spans="1:44" x14ac:dyDescent="0.3">
      <c r="A151" s="12" t="s">
        <v>187</v>
      </c>
      <c r="B151" t="s">
        <v>322</v>
      </c>
      <c r="C151" t="s">
        <v>517</v>
      </c>
      <c r="D151" t="s">
        <v>594</v>
      </c>
      <c r="E151" t="s">
        <v>595</v>
      </c>
      <c r="F151" s="5">
        <v>2910</v>
      </c>
      <c r="G151" s="5">
        <v>2910</v>
      </c>
      <c r="H151" s="5"/>
      <c r="I151" s="5">
        <f t="shared" si="7"/>
        <v>462.9</v>
      </c>
      <c r="J151" s="5">
        <v>462.9</v>
      </c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>
        <v>96</v>
      </c>
      <c r="X151" s="5">
        <v>96</v>
      </c>
      <c r="Y151" s="5"/>
      <c r="Z151" s="5"/>
      <c r="AA151" s="5"/>
      <c r="AB151" s="5"/>
      <c r="AC151" s="5"/>
      <c r="AD151" s="5"/>
      <c r="AE151" s="5"/>
      <c r="AF151" s="5">
        <f t="shared" si="8"/>
        <v>38</v>
      </c>
      <c r="AG151" s="5">
        <v>38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>
        <f t="shared" si="9"/>
        <v>22.4</v>
      </c>
      <c r="AR151" s="5">
        <v>171.9</v>
      </c>
    </row>
    <row r="152" spans="1:44" x14ac:dyDescent="0.3">
      <c r="A152" s="12" t="s">
        <v>188</v>
      </c>
      <c r="B152" t="s">
        <v>291</v>
      </c>
      <c r="C152" t="s">
        <v>518</v>
      </c>
      <c r="D152" t="s">
        <v>594</v>
      </c>
      <c r="E152" t="s">
        <v>595</v>
      </c>
      <c r="F152" s="5">
        <v>2910</v>
      </c>
      <c r="G152" s="5">
        <v>2910</v>
      </c>
      <c r="H152" s="5"/>
      <c r="I152" s="5">
        <f t="shared" si="7"/>
        <v>462.9</v>
      </c>
      <c r="J152" s="5">
        <v>462.9</v>
      </c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>
        <v>96</v>
      </c>
      <c r="X152" s="5">
        <v>96</v>
      </c>
      <c r="Y152" s="5"/>
      <c r="Z152" s="5"/>
      <c r="AA152" s="5"/>
      <c r="AB152" s="5"/>
      <c r="AC152" s="5"/>
      <c r="AD152" s="5"/>
      <c r="AE152" s="5"/>
      <c r="AF152" s="5">
        <f t="shared" si="8"/>
        <v>38</v>
      </c>
      <c r="AG152" s="5">
        <v>38</v>
      </c>
      <c r="AH152" s="5"/>
      <c r="AI152" s="5"/>
      <c r="AJ152" s="5"/>
      <c r="AK152" s="5"/>
      <c r="AL152" s="5"/>
      <c r="AM152" s="5"/>
      <c r="AN152" s="5"/>
      <c r="AO152" s="5"/>
      <c r="AP152" s="5"/>
      <c r="AQ152" s="5">
        <f t="shared" si="9"/>
        <v>22.4</v>
      </c>
      <c r="AR152" s="5">
        <v>172.9</v>
      </c>
    </row>
    <row r="153" spans="1:44" x14ac:dyDescent="0.3">
      <c r="A153" s="12" t="s">
        <v>189</v>
      </c>
      <c r="B153" t="s">
        <v>292</v>
      </c>
      <c r="C153" t="s">
        <v>519</v>
      </c>
      <c r="D153" t="s">
        <v>594</v>
      </c>
      <c r="E153" t="s">
        <v>595</v>
      </c>
      <c r="F153" s="5">
        <v>2910</v>
      </c>
      <c r="G153" s="5">
        <v>2910</v>
      </c>
      <c r="H153" s="5"/>
      <c r="I153" s="5">
        <f t="shared" si="7"/>
        <v>462.9</v>
      </c>
      <c r="J153" s="5">
        <v>462.9</v>
      </c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>
        <v>96</v>
      </c>
      <c r="X153" s="5">
        <v>96</v>
      </c>
      <c r="Y153" s="5"/>
      <c r="Z153" s="5"/>
      <c r="AA153" s="5"/>
      <c r="AB153" s="5"/>
      <c r="AC153" s="5"/>
      <c r="AD153" s="5"/>
      <c r="AE153" s="5"/>
      <c r="AF153" s="5">
        <f t="shared" si="8"/>
        <v>38</v>
      </c>
      <c r="AG153" s="5">
        <v>38</v>
      </c>
      <c r="AH153" s="5"/>
      <c r="AI153" s="5"/>
      <c r="AJ153" s="5"/>
      <c r="AK153" s="5"/>
      <c r="AL153" s="5"/>
      <c r="AM153" s="5"/>
      <c r="AN153" s="5"/>
      <c r="AO153" s="5"/>
      <c r="AP153" s="5"/>
      <c r="AQ153" s="5">
        <f t="shared" si="9"/>
        <v>22.4</v>
      </c>
      <c r="AR153" s="5">
        <v>173.9</v>
      </c>
    </row>
    <row r="154" spans="1:44" x14ac:dyDescent="0.3">
      <c r="A154" s="12" t="s">
        <v>190</v>
      </c>
      <c r="B154" t="s">
        <v>293</v>
      </c>
      <c r="C154" t="s">
        <v>520</v>
      </c>
      <c r="D154" t="s">
        <v>594</v>
      </c>
      <c r="E154" t="s">
        <v>595</v>
      </c>
      <c r="F154" s="5">
        <v>2910</v>
      </c>
      <c r="G154" s="5">
        <v>2910</v>
      </c>
      <c r="H154" s="5"/>
      <c r="I154" s="5">
        <f t="shared" si="7"/>
        <v>462.9</v>
      </c>
      <c r="J154" s="5">
        <v>462.9</v>
      </c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>
        <v>96</v>
      </c>
      <c r="X154" s="5">
        <v>96</v>
      </c>
      <c r="Y154" s="5"/>
      <c r="Z154" s="5"/>
      <c r="AA154" s="5"/>
      <c r="AB154" s="5"/>
      <c r="AC154" s="5"/>
      <c r="AD154" s="5"/>
      <c r="AE154" s="5"/>
      <c r="AF154" s="5">
        <f t="shared" si="8"/>
        <v>38</v>
      </c>
      <c r="AG154" s="5">
        <v>38</v>
      </c>
      <c r="AH154" s="5"/>
      <c r="AI154" s="5"/>
      <c r="AJ154" s="5"/>
      <c r="AK154" s="5"/>
      <c r="AL154" s="5"/>
      <c r="AM154" s="5"/>
      <c r="AN154" s="5"/>
      <c r="AO154" s="5"/>
      <c r="AP154" s="5"/>
      <c r="AQ154" s="5">
        <f t="shared" si="9"/>
        <v>22.4</v>
      </c>
      <c r="AR154" s="5">
        <v>174.9</v>
      </c>
    </row>
    <row r="155" spans="1:44" x14ac:dyDescent="0.3">
      <c r="A155" s="12" t="s">
        <v>191</v>
      </c>
      <c r="B155" t="s">
        <v>294</v>
      </c>
      <c r="C155" t="s">
        <v>521</v>
      </c>
      <c r="D155" t="s">
        <v>594</v>
      </c>
      <c r="E155" t="s">
        <v>595</v>
      </c>
      <c r="F155" s="5">
        <v>2910</v>
      </c>
      <c r="G155" s="5">
        <v>2910</v>
      </c>
      <c r="H155" s="5"/>
      <c r="I155" s="5">
        <f t="shared" si="7"/>
        <v>462.9</v>
      </c>
      <c r="J155" s="5">
        <v>462.9</v>
      </c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>
        <v>96</v>
      </c>
      <c r="X155" s="5">
        <v>96</v>
      </c>
      <c r="Y155" s="5"/>
      <c r="Z155" s="5"/>
      <c r="AA155" s="5"/>
      <c r="AB155" s="5"/>
      <c r="AC155" s="5"/>
      <c r="AD155" s="5"/>
      <c r="AE155" s="5"/>
      <c r="AF155" s="5">
        <f t="shared" si="8"/>
        <v>38</v>
      </c>
      <c r="AG155" s="5">
        <v>38</v>
      </c>
      <c r="AH155" s="5"/>
      <c r="AI155" s="5"/>
      <c r="AJ155" s="5"/>
      <c r="AK155" s="5"/>
      <c r="AL155" s="5"/>
      <c r="AM155" s="5"/>
      <c r="AN155" s="5"/>
      <c r="AO155" s="5"/>
      <c r="AP155" s="5"/>
      <c r="AQ155" s="5">
        <f t="shared" si="9"/>
        <v>22.4</v>
      </c>
      <c r="AR155" s="5">
        <v>175.9</v>
      </c>
    </row>
    <row r="156" spans="1:44" x14ac:dyDescent="0.3">
      <c r="A156" s="12" t="s">
        <v>192</v>
      </c>
      <c r="B156" t="s">
        <v>295</v>
      </c>
      <c r="C156" t="s">
        <v>522</v>
      </c>
      <c r="D156" t="s">
        <v>594</v>
      </c>
      <c r="E156" t="s">
        <v>595</v>
      </c>
      <c r="F156" s="5">
        <v>2910</v>
      </c>
      <c r="G156" s="5">
        <v>2910</v>
      </c>
      <c r="H156" s="5"/>
      <c r="I156" s="5">
        <f t="shared" si="7"/>
        <v>462.9</v>
      </c>
      <c r="J156" s="5">
        <v>462.9</v>
      </c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>
        <v>96</v>
      </c>
      <c r="X156" s="5">
        <v>96</v>
      </c>
      <c r="Y156" s="5"/>
      <c r="Z156" s="5"/>
      <c r="AA156" s="5"/>
      <c r="AB156" s="5"/>
      <c r="AC156" s="5"/>
      <c r="AD156" s="5"/>
      <c r="AE156" s="5"/>
      <c r="AF156" s="5">
        <f t="shared" si="8"/>
        <v>38</v>
      </c>
      <c r="AG156" s="5">
        <v>38</v>
      </c>
      <c r="AH156" s="5"/>
      <c r="AI156" s="5"/>
      <c r="AJ156" s="5"/>
      <c r="AK156" s="5"/>
      <c r="AL156" s="5"/>
      <c r="AM156" s="5"/>
      <c r="AN156" s="5"/>
      <c r="AO156" s="5"/>
      <c r="AP156" s="5"/>
      <c r="AQ156" s="5">
        <f t="shared" si="9"/>
        <v>22.4</v>
      </c>
      <c r="AR156" s="5">
        <v>176.9</v>
      </c>
    </row>
    <row r="157" spans="1:44" x14ac:dyDescent="0.3">
      <c r="A157" s="12" t="s">
        <v>193</v>
      </c>
      <c r="B157" t="s">
        <v>296</v>
      </c>
      <c r="C157" t="s">
        <v>523</v>
      </c>
      <c r="D157" t="s">
        <v>594</v>
      </c>
      <c r="E157" t="s">
        <v>595</v>
      </c>
      <c r="F157" s="5">
        <v>2910</v>
      </c>
      <c r="G157" s="5">
        <v>2910</v>
      </c>
      <c r="H157" s="5"/>
      <c r="I157" s="5">
        <f t="shared" si="7"/>
        <v>462.9</v>
      </c>
      <c r="J157" s="5">
        <v>462.9</v>
      </c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>
        <v>96</v>
      </c>
      <c r="X157" s="5">
        <v>96</v>
      </c>
      <c r="Y157" s="5"/>
      <c r="Z157" s="5"/>
      <c r="AA157" s="5"/>
      <c r="AB157" s="5"/>
      <c r="AC157" s="5"/>
      <c r="AD157" s="5"/>
      <c r="AE157" s="5"/>
      <c r="AF157" s="5">
        <f t="shared" si="8"/>
        <v>38</v>
      </c>
      <c r="AG157" s="5">
        <v>38</v>
      </c>
      <c r="AH157" s="5"/>
      <c r="AI157" s="5"/>
      <c r="AJ157" s="5"/>
      <c r="AK157" s="5"/>
      <c r="AL157" s="5"/>
      <c r="AM157" s="5"/>
      <c r="AN157" s="5"/>
      <c r="AO157" s="5"/>
      <c r="AP157" s="5"/>
      <c r="AQ157" s="5">
        <f t="shared" si="9"/>
        <v>22.4</v>
      </c>
      <c r="AR157" s="5">
        <v>177.9</v>
      </c>
    </row>
    <row r="158" spans="1:44" x14ac:dyDescent="0.3">
      <c r="A158" s="12" t="s">
        <v>194</v>
      </c>
      <c r="B158" t="s">
        <v>297</v>
      </c>
      <c r="C158" t="s">
        <v>524</v>
      </c>
      <c r="D158" t="s">
        <v>594</v>
      </c>
      <c r="E158" t="s">
        <v>595</v>
      </c>
      <c r="F158" s="5">
        <v>2910</v>
      </c>
      <c r="G158" s="5">
        <v>2910</v>
      </c>
      <c r="H158" s="5"/>
      <c r="I158" s="5">
        <f t="shared" si="7"/>
        <v>462.9</v>
      </c>
      <c r="J158" s="5">
        <v>462.9</v>
      </c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>
        <v>96</v>
      </c>
      <c r="X158" s="5">
        <v>96</v>
      </c>
      <c r="Y158" s="5"/>
      <c r="Z158" s="5"/>
      <c r="AA158" s="5"/>
      <c r="AB158" s="5"/>
      <c r="AC158" s="5"/>
      <c r="AD158" s="5"/>
      <c r="AE158" s="5"/>
      <c r="AF158" s="5">
        <f t="shared" si="8"/>
        <v>38</v>
      </c>
      <c r="AG158" s="5">
        <v>38</v>
      </c>
      <c r="AH158" s="5"/>
      <c r="AI158" s="5"/>
      <c r="AJ158" s="5"/>
      <c r="AK158" s="5"/>
      <c r="AL158" s="5"/>
      <c r="AM158" s="5"/>
      <c r="AN158" s="5"/>
      <c r="AO158" s="5"/>
      <c r="AP158" s="5"/>
      <c r="AQ158" s="5">
        <f t="shared" si="9"/>
        <v>22.4</v>
      </c>
      <c r="AR158" s="5">
        <v>178.9</v>
      </c>
    </row>
    <row r="159" spans="1:44" x14ac:dyDescent="0.3">
      <c r="A159" s="12" t="s">
        <v>195</v>
      </c>
      <c r="B159" t="s">
        <v>298</v>
      </c>
      <c r="C159" t="s">
        <v>525</v>
      </c>
      <c r="D159" t="s">
        <v>594</v>
      </c>
      <c r="E159" t="s">
        <v>595</v>
      </c>
      <c r="F159" s="5">
        <v>2910</v>
      </c>
      <c r="G159" s="5">
        <v>2910</v>
      </c>
      <c r="H159" s="5"/>
      <c r="I159" s="5">
        <f t="shared" si="7"/>
        <v>462.9</v>
      </c>
      <c r="J159" s="5">
        <v>462.9</v>
      </c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>
        <v>96</v>
      </c>
      <c r="X159" s="5">
        <v>96</v>
      </c>
      <c r="Y159" s="5"/>
      <c r="Z159" s="5"/>
      <c r="AA159" s="5"/>
      <c r="AB159" s="5"/>
      <c r="AC159" s="5"/>
      <c r="AD159" s="5"/>
      <c r="AE159" s="5"/>
      <c r="AF159" s="5">
        <f t="shared" si="8"/>
        <v>38</v>
      </c>
      <c r="AG159" s="5">
        <v>38</v>
      </c>
      <c r="AH159" s="5"/>
      <c r="AI159" s="5"/>
      <c r="AJ159" s="5"/>
      <c r="AK159" s="5"/>
      <c r="AL159" s="5"/>
      <c r="AM159" s="5"/>
      <c r="AN159" s="5"/>
      <c r="AO159" s="5"/>
      <c r="AP159" s="5"/>
      <c r="AQ159" s="5">
        <f t="shared" si="9"/>
        <v>22.4</v>
      </c>
      <c r="AR159" s="5">
        <v>179.9</v>
      </c>
    </row>
    <row r="160" spans="1:44" x14ac:dyDescent="0.3">
      <c r="A160" s="12" t="s">
        <v>196</v>
      </c>
      <c r="B160" t="s">
        <v>299</v>
      </c>
      <c r="C160" t="s">
        <v>526</v>
      </c>
      <c r="D160" t="s">
        <v>594</v>
      </c>
      <c r="E160" t="s">
        <v>595</v>
      </c>
      <c r="F160" s="5">
        <v>2910</v>
      </c>
      <c r="G160" s="5">
        <v>2910</v>
      </c>
      <c r="H160" s="5"/>
      <c r="I160" s="5">
        <f t="shared" ref="I160:I223" si="10">(91.4-13)+384.5</f>
        <v>462.9</v>
      </c>
      <c r="J160" s="5">
        <v>462.9</v>
      </c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>
        <v>96</v>
      </c>
      <c r="X160" s="5">
        <v>96</v>
      </c>
      <c r="Y160" s="5"/>
      <c r="Z160" s="5"/>
      <c r="AA160" s="5"/>
      <c r="AB160" s="5"/>
      <c r="AC160" s="5"/>
      <c r="AD160" s="5"/>
      <c r="AE160" s="5"/>
      <c r="AF160" s="5">
        <f t="shared" ref="AF160:AF223" si="11">25+13</f>
        <v>38</v>
      </c>
      <c r="AG160" s="5">
        <v>38</v>
      </c>
      <c r="AH160" s="5"/>
      <c r="AI160" s="5"/>
      <c r="AJ160" s="5"/>
      <c r="AK160" s="5"/>
      <c r="AL160" s="5"/>
      <c r="AM160" s="5"/>
      <c r="AN160" s="5"/>
      <c r="AO160" s="5"/>
      <c r="AP160" s="5"/>
      <c r="AQ160" s="5">
        <f t="shared" ref="AQ160:AQ223" si="12">15.8+6.6</f>
        <v>22.4</v>
      </c>
      <c r="AR160" s="5">
        <v>180.9</v>
      </c>
    </row>
    <row r="161" spans="1:44" x14ac:dyDescent="0.3">
      <c r="A161" s="12" t="s">
        <v>197</v>
      </c>
      <c r="B161" t="s">
        <v>323</v>
      </c>
      <c r="C161" t="s">
        <v>527</v>
      </c>
      <c r="D161" t="s">
        <v>594</v>
      </c>
      <c r="E161" t="s">
        <v>595</v>
      </c>
      <c r="F161" s="5">
        <v>2910</v>
      </c>
      <c r="G161" s="5">
        <v>2910</v>
      </c>
      <c r="H161" s="5"/>
      <c r="I161" s="5">
        <f t="shared" si="10"/>
        <v>462.9</v>
      </c>
      <c r="J161" s="5">
        <v>462.9</v>
      </c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>
        <v>96</v>
      </c>
      <c r="X161" s="5">
        <v>96</v>
      </c>
      <c r="Y161" s="5"/>
      <c r="Z161" s="5"/>
      <c r="AA161" s="5"/>
      <c r="AB161" s="5"/>
      <c r="AC161" s="5"/>
      <c r="AD161" s="5"/>
      <c r="AE161" s="5"/>
      <c r="AF161" s="5">
        <f t="shared" si="11"/>
        <v>38</v>
      </c>
      <c r="AG161" s="5">
        <v>38</v>
      </c>
      <c r="AH161" s="5"/>
      <c r="AI161" s="5"/>
      <c r="AJ161" s="5"/>
      <c r="AK161" s="5"/>
      <c r="AL161" s="5"/>
      <c r="AM161" s="5"/>
      <c r="AN161" s="5"/>
      <c r="AO161" s="5"/>
      <c r="AP161" s="5"/>
      <c r="AQ161" s="5">
        <f t="shared" si="12"/>
        <v>22.4</v>
      </c>
      <c r="AR161" s="5">
        <v>181.9</v>
      </c>
    </row>
    <row r="162" spans="1:44" x14ac:dyDescent="0.3">
      <c r="A162" s="12" t="s">
        <v>198</v>
      </c>
      <c r="B162" t="s">
        <v>324</v>
      </c>
      <c r="C162" t="s">
        <v>528</v>
      </c>
      <c r="D162" t="s">
        <v>594</v>
      </c>
      <c r="E162" t="s">
        <v>595</v>
      </c>
      <c r="F162" s="5">
        <v>2910</v>
      </c>
      <c r="G162" s="5">
        <v>2910</v>
      </c>
      <c r="H162" s="5"/>
      <c r="I162" s="5">
        <f t="shared" si="10"/>
        <v>462.9</v>
      </c>
      <c r="J162" s="5">
        <v>462.9</v>
      </c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>
        <v>96</v>
      </c>
      <c r="X162" s="5">
        <v>96</v>
      </c>
      <c r="Y162" s="5"/>
      <c r="Z162" s="5"/>
      <c r="AA162" s="5"/>
      <c r="AB162" s="5"/>
      <c r="AC162" s="5"/>
      <c r="AD162" s="5"/>
      <c r="AE162" s="5"/>
      <c r="AF162" s="5">
        <f t="shared" si="11"/>
        <v>38</v>
      </c>
      <c r="AG162" s="5">
        <v>38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>
        <f t="shared" si="12"/>
        <v>22.4</v>
      </c>
      <c r="AR162" s="5">
        <v>182.9</v>
      </c>
    </row>
    <row r="163" spans="1:44" x14ac:dyDescent="0.3">
      <c r="A163" s="12" t="s">
        <v>199</v>
      </c>
      <c r="B163" t="s">
        <v>325</v>
      </c>
      <c r="C163" t="s">
        <v>529</v>
      </c>
      <c r="D163" t="s">
        <v>594</v>
      </c>
      <c r="E163" t="s">
        <v>595</v>
      </c>
      <c r="F163" s="5">
        <v>2910</v>
      </c>
      <c r="G163" s="5">
        <v>2910</v>
      </c>
      <c r="H163" s="5"/>
      <c r="I163" s="5">
        <f t="shared" si="10"/>
        <v>462.9</v>
      </c>
      <c r="J163" s="5">
        <v>462.9</v>
      </c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>
        <v>96</v>
      </c>
      <c r="X163" s="5">
        <v>96</v>
      </c>
      <c r="Y163" s="5"/>
      <c r="Z163" s="5"/>
      <c r="AA163" s="5"/>
      <c r="AB163" s="5"/>
      <c r="AC163" s="5"/>
      <c r="AD163" s="5"/>
      <c r="AE163" s="5"/>
      <c r="AF163" s="5">
        <f t="shared" si="11"/>
        <v>38</v>
      </c>
      <c r="AG163" s="5">
        <v>38</v>
      </c>
      <c r="AH163" s="5"/>
      <c r="AI163" s="5"/>
      <c r="AJ163" s="5"/>
      <c r="AK163" s="5"/>
      <c r="AL163" s="5"/>
      <c r="AM163" s="5"/>
      <c r="AN163" s="5"/>
      <c r="AO163" s="5"/>
      <c r="AP163" s="5"/>
      <c r="AQ163" s="5">
        <f t="shared" si="12"/>
        <v>22.4</v>
      </c>
      <c r="AR163" s="5">
        <v>183.9</v>
      </c>
    </row>
    <row r="164" spans="1:44" x14ac:dyDescent="0.3">
      <c r="A164" s="12" t="s">
        <v>200</v>
      </c>
      <c r="B164" t="s">
        <v>326</v>
      </c>
      <c r="C164" t="s">
        <v>530</v>
      </c>
      <c r="D164" t="s">
        <v>594</v>
      </c>
      <c r="E164" t="s">
        <v>595</v>
      </c>
      <c r="F164" s="5">
        <v>2910</v>
      </c>
      <c r="G164" s="5">
        <v>2910</v>
      </c>
      <c r="H164" s="5"/>
      <c r="I164" s="5">
        <f t="shared" si="10"/>
        <v>462.9</v>
      </c>
      <c r="J164" s="5">
        <v>462.9</v>
      </c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>
        <v>96</v>
      </c>
      <c r="X164" s="5">
        <v>96</v>
      </c>
      <c r="Y164" s="5"/>
      <c r="Z164" s="5"/>
      <c r="AA164" s="5"/>
      <c r="AB164" s="5"/>
      <c r="AC164" s="5"/>
      <c r="AD164" s="5"/>
      <c r="AE164" s="5"/>
      <c r="AF164" s="5">
        <f t="shared" si="11"/>
        <v>38</v>
      </c>
      <c r="AG164" s="5">
        <v>38</v>
      </c>
      <c r="AH164" s="5"/>
      <c r="AI164" s="5"/>
      <c r="AJ164" s="5"/>
      <c r="AK164" s="5"/>
      <c r="AL164" s="5"/>
      <c r="AM164" s="5"/>
      <c r="AN164" s="5"/>
      <c r="AO164" s="5"/>
      <c r="AP164" s="5"/>
      <c r="AQ164" s="5">
        <f t="shared" si="12"/>
        <v>22.4</v>
      </c>
      <c r="AR164" s="5">
        <v>184.9</v>
      </c>
    </row>
    <row r="165" spans="1:44" x14ac:dyDescent="0.3">
      <c r="A165" s="12" t="s">
        <v>201</v>
      </c>
      <c r="B165" t="s">
        <v>327</v>
      </c>
      <c r="C165" t="s">
        <v>531</v>
      </c>
      <c r="D165" t="s">
        <v>594</v>
      </c>
      <c r="E165" t="s">
        <v>595</v>
      </c>
      <c r="F165" s="5">
        <v>2910</v>
      </c>
      <c r="G165" s="5">
        <v>2910</v>
      </c>
      <c r="H165" s="5"/>
      <c r="I165" s="5">
        <f t="shared" si="10"/>
        <v>462.9</v>
      </c>
      <c r="J165" s="5">
        <v>462.9</v>
      </c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>
        <v>96</v>
      </c>
      <c r="X165" s="5">
        <v>96</v>
      </c>
      <c r="Y165" s="5"/>
      <c r="Z165" s="5"/>
      <c r="AA165" s="5"/>
      <c r="AB165" s="5"/>
      <c r="AC165" s="5"/>
      <c r="AD165" s="5"/>
      <c r="AE165" s="5"/>
      <c r="AF165" s="5">
        <f t="shared" si="11"/>
        <v>38</v>
      </c>
      <c r="AG165" s="5">
        <v>38</v>
      </c>
      <c r="AH165" s="5"/>
      <c r="AI165" s="5"/>
      <c r="AJ165" s="5"/>
      <c r="AK165" s="5"/>
      <c r="AL165" s="5"/>
      <c r="AM165" s="5"/>
      <c r="AN165" s="5"/>
      <c r="AO165" s="5"/>
      <c r="AP165" s="5"/>
      <c r="AQ165" s="5">
        <f t="shared" si="12"/>
        <v>22.4</v>
      </c>
      <c r="AR165" s="5">
        <v>185.9</v>
      </c>
    </row>
    <row r="166" spans="1:44" x14ac:dyDescent="0.3">
      <c r="A166" s="12" t="s">
        <v>202</v>
      </c>
      <c r="B166" t="s">
        <v>328</v>
      </c>
      <c r="C166" t="s">
        <v>532</v>
      </c>
      <c r="D166" t="s">
        <v>594</v>
      </c>
      <c r="E166" t="s">
        <v>595</v>
      </c>
      <c r="F166" s="5">
        <v>2910</v>
      </c>
      <c r="G166" s="5">
        <v>2910</v>
      </c>
      <c r="H166" s="5"/>
      <c r="I166" s="5">
        <f t="shared" si="10"/>
        <v>462.9</v>
      </c>
      <c r="J166" s="5">
        <v>462.9</v>
      </c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>
        <v>96</v>
      </c>
      <c r="X166" s="5">
        <v>96</v>
      </c>
      <c r="Y166" s="5"/>
      <c r="Z166" s="5"/>
      <c r="AA166" s="5"/>
      <c r="AB166" s="5"/>
      <c r="AC166" s="5"/>
      <c r="AD166" s="5"/>
      <c r="AE166" s="5"/>
      <c r="AF166" s="5">
        <f t="shared" si="11"/>
        <v>38</v>
      </c>
      <c r="AG166" s="5">
        <v>38</v>
      </c>
      <c r="AH166" s="5"/>
      <c r="AI166" s="5"/>
      <c r="AJ166" s="5"/>
      <c r="AK166" s="5"/>
      <c r="AL166" s="5"/>
      <c r="AM166" s="5"/>
      <c r="AN166" s="5"/>
      <c r="AO166" s="5"/>
      <c r="AP166" s="5"/>
      <c r="AQ166" s="5">
        <f t="shared" si="12"/>
        <v>22.4</v>
      </c>
      <c r="AR166" s="5">
        <v>186.9</v>
      </c>
    </row>
    <row r="167" spans="1:44" x14ac:dyDescent="0.3">
      <c r="A167" s="12" t="s">
        <v>203</v>
      </c>
      <c r="B167" t="s">
        <v>329</v>
      </c>
      <c r="C167" t="s">
        <v>533</v>
      </c>
      <c r="D167" t="s">
        <v>594</v>
      </c>
      <c r="E167" t="s">
        <v>595</v>
      </c>
      <c r="F167" s="5">
        <v>2910</v>
      </c>
      <c r="G167" s="5">
        <v>2910</v>
      </c>
      <c r="H167" s="5"/>
      <c r="I167" s="5">
        <f t="shared" si="10"/>
        <v>462.9</v>
      </c>
      <c r="J167" s="5">
        <v>462.9</v>
      </c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>
        <v>96</v>
      </c>
      <c r="X167" s="5">
        <v>96</v>
      </c>
      <c r="Y167" s="5"/>
      <c r="Z167" s="5"/>
      <c r="AA167" s="5"/>
      <c r="AB167" s="5"/>
      <c r="AC167" s="5"/>
      <c r="AD167" s="5"/>
      <c r="AE167" s="5"/>
      <c r="AF167" s="5">
        <f t="shared" si="11"/>
        <v>38</v>
      </c>
      <c r="AG167" s="5">
        <v>38</v>
      </c>
      <c r="AH167" s="5"/>
      <c r="AI167" s="5"/>
      <c r="AJ167" s="5"/>
      <c r="AK167" s="5"/>
      <c r="AL167" s="5"/>
      <c r="AM167" s="5"/>
      <c r="AN167" s="5"/>
      <c r="AO167" s="5"/>
      <c r="AP167" s="5"/>
      <c r="AQ167" s="5">
        <f t="shared" si="12"/>
        <v>22.4</v>
      </c>
      <c r="AR167" s="5">
        <v>187.9</v>
      </c>
    </row>
    <row r="168" spans="1:44" x14ac:dyDescent="0.3">
      <c r="A168" s="12" t="s">
        <v>204</v>
      </c>
      <c r="B168" t="s">
        <v>304</v>
      </c>
      <c r="C168" t="s">
        <v>534</v>
      </c>
      <c r="D168" t="s">
        <v>594</v>
      </c>
      <c r="E168" t="s">
        <v>595</v>
      </c>
      <c r="F168" s="5">
        <v>2910</v>
      </c>
      <c r="G168" s="5">
        <v>2910</v>
      </c>
      <c r="H168" s="5"/>
      <c r="I168" s="5">
        <f t="shared" si="10"/>
        <v>462.9</v>
      </c>
      <c r="J168" s="5">
        <v>462.9</v>
      </c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>
        <v>96</v>
      </c>
      <c r="X168" s="5">
        <v>96</v>
      </c>
      <c r="Y168" s="5"/>
      <c r="Z168" s="5"/>
      <c r="AA168" s="5"/>
      <c r="AB168" s="5"/>
      <c r="AC168" s="5"/>
      <c r="AD168" s="5"/>
      <c r="AE168" s="5"/>
      <c r="AF168" s="5">
        <f t="shared" si="11"/>
        <v>38</v>
      </c>
      <c r="AG168" s="5">
        <v>38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>
        <f t="shared" si="12"/>
        <v>22.4</v>
      </c>
      <c r="AR168" s="5">
        <v>188.9</v>
      </c>
    </row>
    <row r="169" spans="1:44" x14ac:dyDescent="0.3">
      <c r="A169" s="12" t="s">
        <v>205</v>
      </c>
      <c r="B169" t="s">
        <v>305</v>
      </c>
      <c r="C169" t="s">
        <v>535</v>
      </c>
      <c r="D169" t="s">
        <v>594</v>
      </c>
      <c r="E169" t="s">
        <v>595</v>
      </c>
      <c r="F169" s="5">
        <v>2910</v>
      </c>
      <c r="G169" s="5">
        <v>2910</v>
      </c>
      <c r="H169" s="5"/>
      <c r="I169" s="5">
        <f t="shared" si="10"/>
        <v>462.9</v>
      </c>
      <c r="J169" s="5">
        <v>462.9</v>
      </c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>
        <v>96</v>
      </c>
      <c r="X169" s="5">
        <v>96</v>
      </c>
      <c r="Y169" s="5"/>
      <c r="Z169" s="5"/>
      <c r="AA169" s="5"/>
      <c r="AB169" s="5"/>
      <c r="AC169" s="5"/>
      <c r="AD169" s="5"/>
      <c r="AE169" s="5"/>
      <c r="AF169" s="5">
        <f t="shared" si="11"/>
        <v>38</v>
      </c>
      <c r="AG169" s="5">
        <v>38</v>
      </c>
      <c r="AH169" s="5"/>
      <c r="AI169" s="5"/>
      <c r="AJ169" s="5"/>
      <c r="AK169" s="5"/>
      <c r="AL169" s="5"/>
      <c r="AM169" s="5"/>
      <c r="AN169" s="5"/>
      <c r="AO169" s="5"/>
      <c r="AP169" s="5"/>
      <c r="AQ169" s="5">
        <f t="shared" si="12"/>
        <v>22.4</v>
      </c>
      <c r="AR169" s="5">
        <v>189.9</v>
      </c>
    </row>
    <row r="170" spans="1:44" x14ac:dyDescent="0.3">
      <c r="A170" s="12" t="s">
        <v>206</v>
      </c>
      <c r="B170" t="s">
        <v>330</v>
      </c>
      <c r="C170" t="s">
        <v>536</v>
      </c>
      <c r="D170" t="s">
        <v>594</v>
      </c>
      <c r="E170" t="s">
        <v>595</v>
      </c>
      <c r="F170" s="5">
        <v>2910</v>
      </c>
      <c r="G170" s="5">
        <v>2910</v>
      </c>
      <c r="H170" s="5"/>
      <c r="I170" s="5">
        <f t="shared" si="10"/>
        <v>462.9</v>
      </c>
      <c r="J170" s="5">
        <v>462.9</v>
      </c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>
        <v>96</v>
      </c>
      <c r="X170" s="5">
        <v>96</v>
      </c>
      <c r="Y170" s="5"/>
      <c r="Z170" s="5"/>
      <c r="AA170" s="5"/>
      <c r="AB170" s="5"/>
      <c r="AC170" s="5"/>
      <c r="AD170" s="5"/>
      <c r="AE170" s="5"/>
      <c r="AF170" s="5">
        <f t="shared" si="11"/>
        <v>38</v>
      </c>
      <c r="AG170" s="5">
        <v>38</v>
      </c>
      <c r="AH170" s="5"/>
      <c r="AI170" s="5"/>
      <c r="AJ170" s="5"/>
      <c r="AK170" s="5"/>
      <c r="AL170" s="5"/>
      <c r="AM170" s="5"/>
      <c r="AN170" s="5"/>
      <c r="AO170" s="5"/>
      <c r="AP170" s="5"/>
      <c r="AQ170" s="5">
        <f t="shared" si="12"/>
        <v>22.4</v>
      </c>
      <c r="AR170" s="5">
        <v>190.9</v>
      </c>
    </row>
    <row r="171" spans="1:44" x14ac:dyDescent="0.3">
      <c r="A171" s="12" t="s">
        <v>207</v>
      </c>
      <c r="B171" t="s">
        <v>331</v>
      </c>
      <c r="C171" t="s">
        <v>537</v>
      </c>
      <c r="D171" t="s">
        <v>594</v>
      </c>
      <c r="E171" t="s">
        <v>595</v>
      </c>
      <c r="F171" s="5">
        <v>2910</v>
      </c>
      <c r="G171" s="5">
        <v>2910</v>
      </c>
      <c r="H171" s="5"/>
      <c r="I171" s="5">
        <f t="shared" si="10"/>
        <v>462.9</v>
      </c>
      <c r="J171" s="5">
        <v>462.9</v>
      </c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>
        <v>96</v>
      </c>
      <c r="X171" s="5">
        <v>96</v>
      </c>
      <c r="Y171" s="5"/>
      <c r="Z171" s="5"/>
      <c r="AA171" s="5"/>
      <c r="AB171" s="5"/>
      <c r="AC171" s="5"/>
      <c r="AD171" s="5"/>
      <c r="AE171" s="5"/>
      <c r="AF171" s="5">
        <f t="shared" si="11"/>
        <v>38</v>
      </c>
      <c r="AG171" s="5">
        <v>38</v>
      </c>
      <c r="AH171" s="5"/>
      <c r="AI171" s="5"/>
      <c r="AJ171" s="5"/>
      <c r="AK171" s="5"/>
      <c r="AL171" s="5"/>
      <c r="AM171" s="5"/>
      <c r="AN171" s="5"/>
      <c r="AO171" s="5"/>
      <c r="AP171" s="5"/>
      <c r="AQ171" s="5">
        <f t="shared" si="12"/>
        <v>22.4</v>
      </c>
      <c r="AR171" s="5">
        <v>191.9</v>
      </c>
    </row>
    <row r="172" spans="1:44" x14ac:dyDescent="0.3">
      <c r="A172" s="12" t="s">
        <v>208</v>
      </c>
      <c r="B172" t="s">
        <v>307</v>
      </c>
      <c r="C172" t="s">
        <v>538</v>
      </c>
      <c r="D172" t="s">
        <v>594</v>
      </c>
      <c r="E172" t="s">
        <v>595</v>
      </c>
      <c r="F172" s="5">
        <v>2910</v>
      </c>
      <c r="G172" s="5">
        <v>2910</v>
      </c>
      <c r="H172" s="5"/>
      <c r="I172" s="5">
        <f t="shared" si="10"/>
        <v>462.9</v>
      </c>
      <c r="J172" s="5">
        <v>462.9</v>
      </c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>
        <v>96</v>
      </c>
      <c r="X172" s="5">
        <v>96</v>
      </c>
      <c r="Y172" s="5"/>
      <c r="Z172" s="5"/>
      <c r="AA172" s="5"/>
      <c r="AB172" s="5"/>
      <c r="AC172" s="5"/>
      <c r="AD172" s="5"/>
      <c r="AE172" s="5"/>
      <c r="AF172" s="5">
        <f t="shared" si="11"/>
        <v>38</v>
      </c>
      <c r="AG172" s="5">
        <v>38</v>
      </c>
      <c r="AH172" s="5"/>
      <c r="AI172" s="5"/>
      <c r="AJ172" s="5"/>
      <c r="AK172" s="5"/>
      <c r="AL172" s="5"/>
      <c r="AM172" s="5"/>
      <c r="AN172" s="5"/>
      <c r="AO172" s="5"/>
      <c r="AP172" s="5"/>
      <c r="AQ172" s="5">
        <f t="shared" si="12"/>
        <v>22.4</v>
      </c>
      <c r="AR172" s="5">
        <v>192.9</v>
      </c>
    </row>
    <row r="173" spans="1:44" x14ac:dyDescent="0.3">
      <c r="A173" s="12" t="s">
        <v>209</v>
      </c>
      <c r="B173" t="s">
        <v>332</v>
      </c>
      <c r="C173" t="s">
        <v>539</v>
      </c>
      <c r="D173" t="s">
        <v>594</v>
      </c>
      <c r="E173" t="s">
        <v>595</v>
      </c>
      <c r="F173" s="5">
        <v>2910</v>
      </c>
      <c r="G173" s="5">
        <v>2910</v>
      </c>
      <c r="H173" s="5"/>
      <c r="I173" s="5">
        <f t="shared" si="10"/>
        <v>462.9</v>
      </c>
      <c r="J173" s="5">
        <v>462.9</v>
      </c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>
        <v>96</v>
      </c>
      <c r="X173" s="5">
        <v>96</v>
      </c>
      <c r="Y173" s="5"/>
      <c r="Z173" s="5"/>
      <c r="AA173" s="5"/>
      <c r="AB173" s="5"/>
      <c r="AC173" s="5"/>
      <c r="AD173" s="5"/>
      <c r="AE173" s="5"/>
      <c r="AF173" s="5">
        <f t="shared" si="11"/>
        <v>38</v>
      </c>
      <c r="AG173" s="5">
        <v>38</v>
      </c>
      <c r="AH173" s="5"/>
      <c r="AI173" s="5"/>
      <c r="AJ173" s="5"/>
      <c r="AK173" s="5"/>
      <c r="AL173" s="5"/>
      <c r="AM173" s="5"/>
      <c r="AN173" s="5"/>
      <c r="AO173" s="5"/>
      <c r="AP173" s="5"/>
      <c r="AQ173" s="5">
        <f t="shared" si="12"/>
        <v>22.4</v>
      </c>
      <c r="AR173" s="5">
        <v>193.9</v>
      </c>
    </row>
    <row r="174" spans="1:44" x14ac:dyDescent="0.3">
      <c r="A174" s="12" t="s">
        <v>210</v>
      </c>
      <c r="B174" t="s">
        <v>310</v>
      </c>
      <c r="C174" t="s">
        <v>540</v>
      </c>
      <c r="D174" t="s">
        <v>594</v>
      </c>
      <c r="E174" t="s">
        <v>595</v>
      </c>
      <c r="F174" s="5">
        <v>2910</v>
      </c>
      <c r="G174" s="5">
        <v>2910</v>
      </c>
      <c r="H174" s="5"/>
      <c r="I174" s="5">
        <f t="shared" si="10"/>
        <v>462.9</v>
      </c>
      <c r="J174" s="5">
        <v>462.9</v>
      </c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>
        <v>96</v>
      </c>
      <c r="X174" s="5">
        <v>96</v>
      </c>
      <c r="Y174" s="5"/>
      <c r="Z174" s="5"/>
      <c r="AA174" s="5"/>
      <c r="AB174" s="5"/>
      <c r="AC174" s="5"/>
      <c r="AD174" s="5"/>
      <c r="AE174" s="5"/>
      <c r="AF174" s="5">
        <f t="shared" si="11"/>
        <v>38</v>
      </c>
      <c r="AG174" s="5">
        <v>38</v>
      </c>
      <c r="AH174" s="5"/>
      <c r="AI174" s="5"/>
      <c r="AJ174" s="5"/>
      <c r="AK174" s="5"/>
      <c r="AL174" s="5"/>
      <c r="AM174" s="5"/>
      <c r="AN174" s="5"/>
      <c r="AO174" s="5"/>
      <c r="AP174" s="5"/>
      <c r="AQ174" s="5">
        <f t="shared" si="12"/>
        <v>22.4</v>
      </c>
      <c r="AR174" s="5">
        <v>194.9</v>
      </c>
    </row>
    <row r="175" spans="1:44" x14ac:dyDescent="0.3">
      <c r="A175" s="12" t="s">
        <v>211</v>
      </c>
      <c r="B175" t="s">
        <v>311</v>
      </c>
      <c r="C175" t="s">
        <v>541</v>
      </c>
      <c r="D175" t="s">
        <v>594</v>
      </c>
      <c r="E175" t="s">
        <v>595</v>
      </c>
      <c r="F175" s="5">
        <v>2910</v>
      </c>
      <c r="G175" s="5">
        <v>2910</v>
      </c>
      <c r="H175" s="5"/>
      <c r="I175" s="5">
        <f t="shared" si="10"/>
        <v>462.9</v>
      </c>
      <c r="J175" s="5">
        <v>462.9</v>
      </c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>
        <v>96</v>
      </c>
      <c r="X175" s="5">
        <v>96</v>
      </c>
      <c r="Y175" s="5"/>
      <c r="Z175" s="5"/>
      <c r="AA175" s="5"/>
      <c r="AB175" s="5"/>
      <c r="AC175" s="5"/>
      <c r="AD175" s="5"/>
      <c r="AE175" s="5"/>
      <c r="AF175" s="5">
        <f t="shared" si="11"/>
        <v>38</v>
      </c>
      <c r="AG175" s="5">
        <v>38</v>
      </c>
      <c r="AH175" s="5"/>
      <c r="AI175" s="5"/>
      <c r="AJ175" s="5"/>
      <c r="AK175" s="5"/>
      <c r="AL175" s="5"/>
      <c r="AM175" s="5"/>
      <c r="AN175" s="5"/>
      <c r="AO175" s="5"/>
      <c r="AP175" s="5"/>
      <c r="AQ175" s="5">
        <f t="shared" si="12"/>
        <v>22.4</v>
      </c>
      <c r="AR175" s="5">
        <v>195.9</v>
      </c>
    </row>
    <row r="176" spans="1:44" x14ac:dyDescent="0.3">
      <c r="A176" s="12" t="s">
        <v>212</v>
      </c>
      <c r="B176" t="s">
        <v>290</v>
      </c>
      <c r="C176" t="s">
        <v>542</v>
      </c>
      <c r="D176" t="s">
        <v>594</v>
      </c>
      <c r="E176" t="s">
        <v>595</v>
      </c>
      <c r="F176" s="5">
        <v>2910</v>
      </c>
      <c r="G176" s="5">
        <v>2910</v>
      </c>
      <c r="H176" s="5"/>
      <c r="I176" s="5">
        <f t="shared" si="10"/>
        <v>462.9</v>
      </c>
      <c r="J176" s="5">
        <v>462.9</v>
      </c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>
        <v>96</v>
      </c>
      <c r="X176" s="5">
        <v>96</v>
      </c>
      <c r="Y176" s="5"/>
      <c r="Z176" s="5"/>
      <c r="AA176" s="5"/>
      <c r="AB176" s="5"/>
      <c r="AC176" s="5"/>
      <c r="AD176" s="5"/>
      <c r="AE176" s="5"/>
      <c r="AF176" s="5">
        <f t="shared" si="11"/>
        <v>38</v>
      </c>
      <c r="AG176" s="5">
        <v>38</v>
      </c>
      <c r="AH176" s="5"/>
      <c r="AI176" s="5"/>
      <c r="AJ176" s="5"/>
      <c r="AK176" s="5"/>
      <c r="AL176" s="5"/>
      <c r="AM176" s="5"/>
      <c r="AN176" s="5"/>
      <c r="AO176" s="5"/>
      <c r="AP176" s="5"/>
      <c r="AQ176" s="5">
        <f t="shared" si="12"/>
        <v>22.4</v>
      </c>
      <c r="AR176" s="5">
        <v>196.9</v>
      </c>
    </row>
    <row r="177" spans="1:44" x14ac:dyDescent="0.3">
      <c r="A177" s="12" t="s">
        <v>213</v>
      </c>
      <c r="B177" t="s">
        <v>291</v>
      </c>
      <c r="C177" t="s">
        <v>543</v>
      </c>
      <c r="D177" t="s">
        <v>594</v>
      </c>
      <c r="E177" t="s">
        <v>595</v>
      </c>
      <c r="F177" s="5">
        <v>2910</v>
      </c>
      <c r="G177" s="5">
        <v>2910</v>
      </c>
      <c r="H177" s="5"/>
      <c r="I177" s="5">
        <f t="shared" si="10"/>
        <v>462.9</v>
      </c>
      <c r="J177" s="5">
        <v>462.9</v>
      </c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>
        <v>96</v>
      </c>
      <c r="X177" s="5">
        <v>96</v>
      </c>
      <c r="Y177" s="5"/>
      <c r="Z177" s="5"/>
      <c r="AA177" s="5"/>
      <c r="AB177" s="5"/>
      <c r="AC177" s="5"/>
      <c r="AD177" s="5"/>
      <c r="AE177" s="5"/>
      <c r="AF177" s="5">
        <f t="shared" si="11"/>
        <v>38</v>
      </c>
      <c r="AG177" s="5">
        <v>38</v>
      </c>
      <c r="AH177" s="5"/>
      <c r="AI177" s="5"/>
      <c r="AJ177" s="5"/>
      <c r="AK177" s="5"/>
      <c r="AL177" s="5"/>
      <c r="AM177" s="5"/>
      <c r="AN177" s="5"/>
      <c r="AO177" s="5"/>
      <c r="AP177" s="5"/>
      <c r="AQ177" s="5">
        <f t="shared" si="12"/>
        <v>22.4</v>
      </c>
      <c r="AR177" s="5">
        <v>197.9</v>
      </c>
    </row>
    <row r="178" spans="1:44" x14ac:dyDescent="0.3">
      <c r="A178" s="12" t="s">
        <v>214</v>
      </c>
      <c r="B178" t="s">
        <v>292</v>
      </c>
      <c r="C178" t="s">
        <v>544</v>
      </c>
      <c r="D178" t="s">
        <v>594</v>
      </c>
      <c r="E178" t="s">
        <v>595</v>
      </c>
      <c r="F178" s="5">
        <v>2910</v>
      </c>
      <c r="G178" s="5">
        <v>2910</v>
      </c>
      <c r="H178" s="5"/>
      <c r="I178" s="5">
        <f t="shared" si="10"/>
        <v>462.9</v>
      </c>
      <c r="J178" s="5">
        <v>462.9</v>
      </c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>
        <v>96</v>
      </c>
      <c r="X178" s="5">
        <v>96</v>
      </c>
      <c r="Y178" s="5"/>
      <c r="Z178" s="5"/>
      <c r="AA178" s="5"/>
      <c r="AB178" s="5"/>
      <c r="AC178" s="5"/>
      <c r="AD178" s="5"/>
      <c r="AE178" s="5"/>
      <c r="AF178" s="5">
        <f t="shared" si="11"/>
        <v>38</v>
      </c>
      <c r="AG178" s="5">
        <v>38</v>
      </c>
      <c r="AH178" s="5"/>
      <c r="AI178" s="5"/>
      <c r="AJ178" s="5"/>
      <c r="AK178" s="5"/>
      <c r="AL178" s="5"/>
      <c r="AM178" s="5"/>
      <c r="AN178" s="5"/>
      <c r="AO178" s="5"/>
      <c r="AP178" s="5"/>
      <c r="AQ178" s="5">
        <f t="shared" si="12"/>
        <v>22.4</v>
      </c>
      <c r="AR178" s="5">
        <v>198.9</v>
      </c>
    </row>
    <row r="179" spans="1:44" x14ac:dyDescent="0.3">
      <c r="A179" s="12" t="s">
        <v>215</v>
      </c>
      <c r="B179" t="s">
        <v>293</v>
      </c>
      <c r="C179" t="s">
        <v>545</v>
      </c>
      <c r="D179" t="s">
        <v>594</v>
      </c>
      <c r="E179" t="s">
        <v>595</v>
      </c>
      <c r="F179" s="5">
        <v>2910</v>
      </c>
      <c r="G179" s="5">
        <v>2910</v>
      </c>
      <c r="H179" s="5"/>
      <c r="I179" s="5">
        <f t="shared" si="10"/>
        <v>462.9</v>
      </c>
      <c r="J179" s="5">
        <v>462.9</v>
      </c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>
        <v>96</v>
      </c>
      <c r="X179" s="5">
        <v>96</v>
      </c>
      <c r="Y179" s="5"/>
      <c r="Z179" s="5"/>
      <c r="AA179" s="5"/>
      <c r="AB179" s="5"/>
      <c r="AC179" s="5"/>
      <c r="AD179" s="5"/>
      <c r="AE179" s="5"/>
      <c r="AF179" s="5">
        <f t="shared" si="11"/>
        <v>38</v>
      </c>
      <c r="AG179" s="5">
        <v>38</v>
      </c>
      <c r="AH179" s="5"/>
      <c r="AI179" s="5"/>
      <c r="AJ179" s="5"/>
      <c r="AK179" s="5"/>
      <c r="AL179" s="5"/>
      <c r="AM179" s="5"/>
      <c r="AN179" s="5"/>
      <c r="AO179" s="5"/>
      <c r="AP179" s="5"/>
      <c r="AQ179" s="5">
        <f t="shared" si="12"/>
        <v>22.4</v>
      </c>
      <c r="AR179" s="5">
        <v>199.9</v>
      </c>
    </row>
    <row r="180" spans="1:44" x14ac:dyDescent="0.3">
      <c r="A180" s="12" t="s">
        <v>216</v>
      </c>
      <c r="B180" t="s">
        <v>294</v>
      </c>
      <c r="C180" t="s">
        <v>546</v>
      </c>
      <c r="D180" t="s">
        <v>594</v>
      </c>
      <c r="E180" t="s">
        <v>595</v>
      </c>
      <c r="F180" s="5">
        <v>2910</v>
      </c>
      <c r="G180" s="5">
        <v>2910</v>
      </c>
      <c r="H180" s="5"/>
      <c r="I180" s="5">
        <f t="shared" si="10"/>
        <v>462.9</v>
      </c>
      <c r="J180" s="5">
        <v>462.9</v>
      </c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>
        <v>96</v>
      </c>
      <c r="X180" s="5">
        <v>96</v>
      </c>
      <c r="Y180" s="5"/>
      <c r="Z180" s="5"/>
      <c r="AA180" s="5"/>
      <c r="AB180" s="5"/>
      <c r="AC180" s="5"/>
      <c r="AD180" s="5"/>
      <c r="AE180" s="5"/>
      <c r="AF180" s="5">
        <f t="shared" si="11"/>
        <v>38</v>
      </c>
      <c r="AG180" s="5">
        <v>38</v>
      </c>
      <c r="AH180" s="5"/>
      <c r="AI180" s="5"/>
      <c r="AJ180" s="5"/>
      <c r="AK180" s="5"/>
      <c r="AL180" s="5"/>
      <c r="AM180" s="5"/>
      <c r="AN180" s="5"/>
      <c r="AO180" s="5"/>
      <c r="AP180" s="5"/>
      <c r="AQ180" s="5">
        <f t="shared" si="12"/>
        <v>22.4</v>
      </c>
      <c r="AR180" s="5">
        <v>200.9</v>
      </c>
    </row>
    <row r="181" spans="1:44" x14ac:dyDescent="0.3">
      <c r="A181" s="12" t="s">
        <v>217</v>
      </c>
      <c r="B181" t="s">
        <v>295</v>
      </c>
      <c r="C181" t="s">
        <v>547</v>
      </c>
      <c r="D181" t="s">
        <v>594</v>
      </c>
      <c r="E181" t="s">
        <v>595</v>
      </c>
      <c r="F181" s="5">
        <v>2910</v>
      </c>
      <c r="G181" s="5">
        <v>2910</v>
      </c>
      <c r="H181" s="5"/>
      <c r="I181" s="5">
        <f t="shared" si="10"/>
        <v>462.9</v>
      </c>
      <c r="J181" s="5">
        <v>462.9</v>
      </c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>
        <v>96</v>
      </c>
      <c r="X181" s="5">
        <v>96</v>
      </c>
      <c r="Y181" s="5"/>
      <c r="Z181" s="5"/>
      <c r="AA181" s="5"/>
      <c r="AB181" s="5"/>
      <c r="AC181" s="5"/>
      <c r="AD181" s="5"/>
      <c r="AE181" s="5"/>
      <c r="AF181" s="5">
        <f t="shared" si="11"/>
        <v>38</v>
      </c>
      <c r="AG181" s="5">
        <v>38</v>
      </c>
      <c r="AH181" s="5"/>
      <c r="AI181" s="5"/>
      <c r="AJ181" s="5"/>
      <c r="AK181" s="5"/>
      <c r="AL181" s="5"/>
      <c r="AM181" s="5"/>
      <c r="AN181" s="5"/>
      <c r="AO181" s="5"/>
      <c r="AP181" s="5"/>
      <c r="AQ181" s="5">
        <f t="shared" si="12"/>
        <v>22.4</v>
      </c>
      <c r="AR181" s="5">
        <v>201.9</v>
      </c>
    </row>
    <row r="182" spans="1:44" x14ac:dyDescent="0.3">
      <c r="A182" s="12" t="s">
        <v>218</v>
      </c>
      <c r="B182" t="s">
        <v>296</v>
      </c>
      <c r="C182" t="s">
        <v>548</v>
      </c>
      <c r="D182" t="s">
        <v>594</v>
      </c>
      <c r="E182" t="s">
        <v>595</v>
      </c>
      <c r="F182" s="5">
        <v>2910</v>
      </c>
      <c r="G182" s="5">
        <v>2910</v>
      </c>
      <c r="H182" s="5"/>
      <c r="I182" s="5">
        <f t="shared" si="10"/>
        <v>462.9</v>
      </c>
      <c r="J182" s="5">
        <v>462.9</v>
      </c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>
        <v>96</v>
      </c>
      <c r="X182" s="5">
        <v>96</v>
      </c>
      <c r="Y182" s="5"/>
      <c r="Z182" s="5"/>
      <c r="AA182" s="5"/>
      <c r="AB182" s="5"/>
      <c r="AC182" s="5"/>
      <c r="AD182" s="5"/>
      <c r="AE182" s="5"/>
      <c r="AF182" s="5">
        <f t="shared" si="11"/>
        <v>38</v>
      </c>
      <c r="AG182" s="5">
        <v>38</v>
      </c>
      <c r="AH182" s="5"/>
      <c r="AI182" s="5"/>
      <c r="AJ182" s="5"/>
      <c r="AK182" s="5"/>
      <c r="AL182" s="5"/>
      <c r="AM182" s="5"/>
      <c r="AN182" s="5"/>
      <c r="AO182" s="5"/>
      <c r="AP182" s="5"/>
      <c r="AQ182" s="5">
        <f t="shared" si="12"/>
        <v>22.4</v>
      </c>
      <c r="AR182" s="5">
        <v>202.9</v>
      </c>
    </row>
    <row r="183" spans="1:44" x14ac:dyDescent="0.3">
      <c r="A183" s="12" t="s">
        <v>219</v>
      </c>
      <c r="B183" t="s">
        <v>297</v>
      </c>
      <c r="C183" t="s">
        <v>549</v>
      </c>
      <c r="D183" t="s">
        <v>594</v>
      </c>
      <c r="E183" t="s">
        <v>595</v>
      </c>
      <c r="F183" s="5">
        <v>2910</v>
      </c>
      <c r="G183" s="5">
        <v>2910</v>
      </c>
      <c r="H183" s="5"/>
      <c r="I183" s="5">
        <f t="shared" si="10"/>
        <v>462.9</v>
      </c>
      <c r="J183" s="5">
        <v>462.9</v>
      </c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>
        <v>96</v>
      </c>
      <c r="X183" s="5">
        <v>96</v>
      </c>
      <c r="Y183" s="5"/>
      <c r="Z183" s="5"/>
      <c r="AA183" s="5"/>
      <c r="AB183" s="5"/>
      <c r="AC183" s="5"/>
      <c r="AD183" s="5"/>
      <c r="AE183" s="5"/>
      <c r="AF183" s="5">
        <f t="shared" si="11"/>
        <v>38</v>
      </c>
      <c r="AG183" s="5">
        <v>38</v>
      </c>
      <c r="AH183" s="5"/>
      <c r="AI183" s="5"/>
      <c r="AJ183" s="5"/>
      <c r="AK183" s="5"/>
      <c r="AL183" s="5"/>
      <c r="AM183" s="5"/>
      <c r="AN183" s="5"/>
      <c r="AO183" s="5"/>
      <c r="AP183" s="5"/>
      <c r="AQ183" s="5">
        <f t="shared" si="12"/>
        <v>22.4</v>
      </c>
      <c r="AR183" s="5">
        <v>203.9</v>
      </c>
    </row>
    <row r="184" spans="1:44" x14ac:dyDescent="0.3">
      <c r="A184" s="12" t="s">
        <v>220</v>
      </c>
      <c r="B184" t="s">
        <v>299</v>
      </c>
      <c r="C184" t="s">
        <v>550</v>
      </c>
      <c r="D184" t="s">
        <v>594</v>
      </c>
      <c r="E184" t="s">
        <v>595</v>
      </c>
      <c r="F184" s="5">
        <v>2910</v>
      </c>
      <c r="G184" s="5">
        <v>2910</v>
      </c>
      <c r="H184" s="5"/>
      <c r="I184" s="5">
        <f t="shared" si="10"/>
        <v>462.9</v>
      </c>
      <c r="J184" s="5">
        <v>462.9</v>
      </c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>
        <v>96</v>
      </c>
      <c r="X184" s="5">
        <v>96</v>
      </c>
      <c r="Y184" s="5"/>
      <c r="Z184" s="5"/>
      <c r="AA184" s="5"/>
      <c r="AB184" s="5"/>
      <c r="AC184" s="5"/>
      <c r="AD184" s="5"/>
      <c r="AE184" s="5"/>
      <c r="AF184" s="5">
        <f t="shared" si="11"/>
        <v>38</v>
      </c>
      <c r="AG184" s="5">
        <v>38</v>
      </c>
      <c r="AH184" s="5"/>
      <c r="AI184" s="5"/>
      <c r="AJ184" s="5"/>
      <c r="AK184" s="5"/>
      <c r="AL184" s="5"/>
      <c r="AM184" s="5"/>
      <c r="AN184" s="5"/>
      <c r="AO184" s="5"/>
      <c r="AP184" s="5"/>
      <c r="AQ184" s="5">
        <f t="shared" si="12"/>
        <v>22.4</v>
      </c>
      <c r="AR184" s="5">
        <v>204.9</v>
      </c>
    </row>
    <row r="185" spans="1:44" x14ac:dyDescent="0.3">
      <c r="A185" s="12" t="s">
        <v>221</v>
      </c>
      <c r="B185" t="s">
        <v>300</v>
      </c>
      <c r="C185" t="s">
        <v>551</v>
      </c>
      <c r="D185" t="s">
        <v>594</v>
      </c>
      <c r="E185" t="s">
        <v>595</v>
      </c>
      <c r="F185" s="5">
        <v>2910</v>
      </c>
      <c r="G185" s="5">
        <v>2910</v>
      </c>
      <c r="H185" s="5"/>
      <c r="I185" s="5">
        <f t="shared" si="10"/>
        <v>462.9</v>
      </c>
      <c r="J185" s="5">
        <v>462.9</v>
      </c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>
        <v>96</v>
      </c>
      <c r="X185" s="5">
        <v>96</v>
      </c>
      <c r="Y185" s="5"/>
      <c r="Z185" s="5"/>
      <c r="AA185" s="5"/>
      <c r="AB185" s="5"/>
      <c r="AC185" s="5"/>
      <c r="AD185" s="5"/>
      <c r="AE185" s="5"/>
      <c r="AF185" s="5">
        <f t="shared" si="11"/>
        <v>38</v>
      </c>
      <c r="AG185" s="5">
        <v>38</v>
      </c>
      <c r="AH185" s="5"/>
      <c r="AI185" s="5"/>
      <c r="AJ185" s="5"/>
      <c r="AK185" s="5"/>
      <c r="AL185" s="5"/>
      <c r="AM185" s="5"/>
      <c r="AN185" s="5"/>
      <c r="AO185" s="5"/>
      <c r="AP185" s="5"/>
      <c r="AQ185" s="5">
        <f t="shared" si="12"/>
        <v>22.4</v>
      </c>
      <c r="AR185" s="5">
        <v>205.9</v>
      </c>
    </row>
    <row r="186" spans="1:44" x14ac:dyDescent="0.3">
      <c r="A186" s="12" t="s">
        <v>222</v>
      </c>
      <c r="B186" t="s">
        <v>301</v>
      </c>
      <c r="C186" t="s">
        <v>552</v>
      </c>
      <c r="D186" t="s">
        <v>594</v>
      </c>
      <c r="E186" t="s">
        <v>595</v>
      </c>
      <c r="F186" s="5">
        <v>2910</v>
      </c>
      <c r="G186" s="5">
        <v>2910</v>
      </c>
      <c r="H186" s="5"/>
      <c r="I186" s="5">
        <f t="shared" si="10"/>
        <v>462.9</v>
      </c>
      <c r="J186" s="5">
        <v>462.9</v>
      </c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>
        <v>96</v>
      </c>
      <c r="X186" s="5">
        <v>96</v>
      </c>
      <c r="Y186" s="5"/>
      <c r="Z186" s="5"/>
      <c r="AA186" s="5"/>
      <c r="AB186" s="5"/>
      <c r="AC186" s="5"/>
      <c r="AD186" s="5"/>
      <c r="AE186" s="5"/>
      <c r="AF186" s="5">
        <f t="shared" si="11"/>
        <v>38</v>
      </c>
      <c r="AG186" s="5">
        <v>38</v>
      </c>
      <c r="AH186" s="5"/>
      <c r="AI186" s="5"/>
      <c r="AJ186" s="5"/>
      <c r="AK186" s="5"/>
      <c r="AL186" s="5"/>
      <c r="AM186" s="5"/>
      <c r="AN186" s="5"/>
      <c r="AO186" s="5"/>
      <c r="AP186" s="5"/>
      <c r="AQ186" s="5">
        <f t="shared" si="12"/>
        <v>22.4</v>
      </c>
      <c r="AR186" s="5">
        <v>206.9</v>
      </c>
    </row>
    <row r="187" spans="1:44" x14ac:dyDescent="0.3">
      <c r="A187" s="12" t="s">
        <v>223</v>
      </c>
      <c r="B187" t="s">
        <v>302</v>
      </c>
      <c r="C187" t="s">
        <v>553</v>
      </c>
      <c r="D187" t="s">
        <v>594</v>
      </c>
      <c r="E187" t="s">
        <v>595</v>
      </c>
      <c r="F187" s="5">
        <v>2910</v>
      </c>
      <c r="G187" s="5">
        <v>2910</v>
      </c>
      <c r="H187" s="5"/>
      <c r="I187" s="5">
        <f t="shared" si="10"/>
        <v>462.9</v>
      </c>
      <c r="J187" s="5">
        <v>462.9</v>
      </c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>
        <v>96</v>
      </c>
      <c r="X187" s="5">
        <v>96</v>
      </c>
      <c r="Y187" s="5"/>
      <c r="Z187" s="5"/>
      <c r="AA187" s="5"/>
      <c r="AB187" s="5"/>
      <c r="AC187" s="5"/>
      <c r="AD187" s="5"/>
      <c r="AE187" s="5"/>
      <c r="AF187" s="5">
        <f t="shared" si="11"/>
        <v>38</v>
      </c>
      <c r="AG187" s="5">
        <v>38</v>
      </c>
      <c r="AH187" s="5"/>
      <c r="AI187" s="5"/>
      <c r="AJ187" s="5"/>
      <c r="AK187" s="5"/>
      <c r="AL187" s="5"/>
      <c r="AM187" s="5"/>
      <c r="AN187" s="5"/>
      <c r="AO187" s="5"/>
      <c r="AP187" s="5"/>
      <c r="AQ187" s="5">
        <f t="shared" si="12"/>
        <v>22.4</v>
      </c>
      <c r="AR187" s="5">
        <v>207.9</v>
      </c>
    </row>
    <row r="188" spans="1:44" x14ac:dyDescent="0.3">
      <c r="A188" s="12" t="s">
        <v>224</v>
      </c>
      <c r="B188" t="s">
        <v>303</v>
      </c>
      <c r="C188" t="s">
        <v>554</v>
      </c>
      <c r="D188" t="s">
        <v>594</v>
      </c>
      <c r="E188" t="s">
        <v>595</v>
      </c>
      <c r="F188" s="5">
        <v>2910</v>
      </c>
      <c r="G188" s="5">
        <v>2910</v>
      </c>
      <c r="H188" s="5"/>
      <c r="I188" s="5">
        <f t="shared" si="10"/>
        <v>462.9</v>
      </c>
      <c r="J188" s="5">
        <v>462.9</v>
      </c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>
        <v>96</v>
      </c>
      <c r="X188" s="5">
        <v>96</v>
      </c>
      <c r="Y188" s="5"/>
      <c r="Z188" s="5"/>
      <c r="AA188" s="5"/>
      <c r="AB188" s="5"/>
      <c r="AC188" s="5"/>
      <c r="AD188" s="5"/>
      <c r="AE188" s="5"/>
      <c r="AF188" s="5">
        <f t="shared" si="11"/>
        <v>38</v>
      </c>
      <c r="AG188" s="5">
        <v>38</v>
      </c>
      <c r="AH188" s="5"/>
      <c r="AI188" s="5"/>
      <c r="AJ188" s="5"/>
      <c r="AK188" s="5"/>
      <c r="AL188" s="5"/>
      <c r="AM188" s="5"/>
      <c r="AN188" s="5"/>
      <c r="AO188" s="5"/>
      <c r="AP188" s="5"/>
      <c r="AQ188" s="5">
        <f t="shared" si="12"/>
        <v>22.4</v>
      </c>
      <c r="AR188" s="5">
        <v>208.9</v>
      </c>
    </row>
    <row r="189" spans="1:44" x14ac:dyDescent="0.3">
      <c r="A189" s="12" t="s">
        <v>225</v>
      </c>
      <c r="B189" t="s">
        <v>333</v>
      </c>
      <c r="C189" t="s">
        <v>555</v>
      </c>
      <c r="D189" t="s">
        <v>594</v>
      </c>
      <c r="E189" t="s">
        <v>595</v>
      </c>
      <c r="F189" s="5">
        <v>2910</v>
      </c>
      <c r="G189" s="5">
        <v>2910</v>
      </c>
      <c r="H189" s="5"/>
      <c r="I189" s="5">
        <f t="shared" si="10"/>
        <v>462.9</v>
      </c>
      <c r="J189" s="5">
        <v>462.9</v>
      </c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>
        <v>96</v>
      </c>
      <c r="X189" s="5">
        <v>96</v>
      </c>
      <c r="Y189" s="5"/>
      <c r="Z189" s="5"/>
      <c r="AA189" s="5"/>
      <c r="AB189" s="5"/>
      <c r="AC189" s="5"/>
      <c r="AD189" s="5"/>
      <c r="AE189" s="5"/>
      <c r="AF189" s="5">
        <f t="shared" si="11"/>
        <v>38</v>
      </c>
      <c r="AG189" s="5">
        <v>38</v>
      </c>
      <c r="AH189" s="5"/>
      <c r="AI189" s="5"/>
      <c r="AJ189" s="5"/>
      <c r="AK189" s="5"/>
      <c r="AL189" s="5"/>
      <c r="AM189" s="5"/>
      <c r="AN189" s="5"/>
      <c r="AO189" s="5"/>
      <c r="AP189" s="5"/>
      <c r="AQ189" s="5">
        <f t="shared" si="12"/>
        <v>22.4</v>
      </c>
      <c r="AR189" s="5">
        <v>209.9</v>
      </c>
    </row>
    <row r="190" spans="1:44" x14ac:dyDescent="0.3">
      <c r="A190" s="12" t="s">
        <v>226</v>
      </c>
      <c r="B190" t="s">
        <v>334</v>
      </c>
      <c r="C190" t="s">
        <v>556</v>
      </c>
      <c r="D190" t="s">
        <v>594</v>
      </c>
      <c r="E190" t="s">
        <v>595</v>
      </c>
      <c r="F190" s="5">
        <v>2910</v>
      </c>
      <c r="G190" s="5">
        <v>2910</v>
      </c>
      <c r="H190" s="5"/>
      <c r="I190" s="5">
        <f t="shared" si="10"/>
        <v>462.9</v>
      </c>
      <c r="J190" s="5">
        <v>462.9</v>
      </c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>
        <v>96</v>
      </c>
      <c r="X190" s="5">
        <v>96</v>
      </c>
      <c r="Y190" s="5"/>
      <c r="Z190" s="5"/>
      <c r="AA190" s="5"/>
      <c r="AB190" s="5"/>
      <c r="AC190" s="5"/>
      <c r="AD190" s="5"/>
      <c r="AE190" s="5"/>
      <c r="AF190" s="5">
        <f t="shared" si="11"/>
        <v>38</v>
      </c>
      <c r="AG190" s="5">
        <v>38</v>
      </c>
      <c r="AH190" s="5"/>
      <c r="AI190" s="5"/>
      <c r="AJ190" s="5"/>
      <c r="AK190" s="5"/>
      <c r="AL190" s="5"/>
      <c r="AM190" s="5"/>
      <c r="AN190" s="5"/>
      <c r="AO190" s="5"/>
      <c r="AP190" s="5"/>
      <c r="AQ190" s="5">
        <f t="shared" si="12"/>
        <v>22.4</v>
      </c>
      <c r="AR190" s="5">
        <v>210.9</v>
      </c>
    </row>
    <row r="191" spans="1:44" x14ac:dyDescent="0.3">
      <c r="A191" s="12" t="s">
        <v>227</v>
      </c>
      <c r="B191" t="s">
        <v>306</v>
      </c>
      <c r="C191" t="s">
        <v>557</v>
      </c>
      <c r="D191" t="s">
        <v>594</v>
      </c>
      <c r="E191" t="s">
        <v>595</v>
      </c>
      <c r="F191" s="5">
        <v>2910</v>
      </c>
      <c r="G191" s="5">
        <v>2910</v>
      </c>
      <c r="H191" s="5"/>
      <c r="I191" s="5">
        <f t="shared" si="10"/>
        <v>462.9</v>
      </c>
      <c r="J191" s="5">
        <v>462.9</v>
      </c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>
        <v>96</v>
      </c>
      <c r="X191" s="5">
        <v>96</v>
      </c>
      <c r="Y191" s="5"/>
      <c r="Z191" s="5"/>
      <c r="AA191" s="5"/>
      <c r="AB191" s="5"/>
      <c r="AC191" s="5"/>
      <c r="AD191" s="5"/>
      <c r="AE191" s="5"/>
      <c r="AF191" s="5">
        <f t="shared" si="11"/>
        <v>38</v>
      </c>
      <c r="AG191" s="5">
        <v>38</v>
      </c>
      <c r="AH191" s="5"/>
      <c r="AI191" s="5"/>
      <c r="AJ191" s="5"/>
      <c r="AK191" s="5"/>
      <c r="AL191" s="5"/>
      <c r="AM191" s="5"/>
      <c r="AN191" s="5"/>
      <c r="AO191" s="5"/>
      <c r="AP191" s="5"/>
      <c r="AQ191" s="5">
        <f t="shared" si="12"/>
        <v>22.4</v>
      </c>
      <c r="AR191" s="5">
        <v>211.9</v>
      </c>
    </row>
    <row r="192" spans="1:44" x14ac:dyDescent="0.3">
      <c r="A192" s="12" t="s">
        <v>228</v>
      </c>
      <c r="B192" t="s">
        <v>308</v>
      </c>
      <c r="C192" t="s">
        <v>558</v>
      </c>
      <c r="D192" t="s">
        <v>594</v>
      </c>
      <c r="E192" t="s">
        <v>595</v>
      </c>
      <c r="F192" s="5">
        <v>2910</v>
      </c>
      <c r="G192" s="5">
        <v>2910</v>
      </c>
      <c r="H192" s="5"/>
      <c r="I192" s="5">
        <f t="shared" si="10"/>
        <v>462.9</v>
      </c>
      <c r="J192" s="5">
        <v>462.9</v>
      </c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>
        <v>96</v>
      </c>
      <c r="X192" s="5">
        <v>96</v>
      </c>
      <c r="Y192" s="5"/>
      <c r="Z192" s="5"/>
      <c r="AA192" s="5"/>
      <c r="AB192" s="5"/>
      <c r="AC192" s="5"/>
      <c r="AD192" s="5"/>
      <c r="AE192" s="5"/>
      <c r="AF192" s="5">
        <f t="shared" si="11"/>
        <v>38</v>
      </c>
      <c r="AG192" s="5">
        <v>38</v>
      </c>
      <c r="AH192" s="5"/>
      <c r="AI192" s="5"/>
      <c r="AJ192" s="5"/>
      <c r="AK192" s="5"/>
      <c r="AL192" s="5"/>
      <c r="AM192" s="5"/>
      <c r="AN192" s="5"/>
      <c r="AO192" s="5"/>
      <c r="AP192" s="5"/>
      <c r="AQ192" s="5">
        <f t="shared" si="12"/>
        <v>22.4</v>
      </c>
      <c r="AR192" s="5">
        <v>212.9</v>
      </c>
    </row>
    <row r="193" spans="1:44" x14ac:dyDescent="0.3">
      <c r="A193" s="12" t="s">
        <v>229</v>
      </c>
      <c r="B193" t="s">
        <v>335</v>
      </c>
      <c r="C193" t="s">
        <v>559</v>
      </c>
      <c r="D193" t="s">
        <v>594</v>
      </c>
      <c r="E193" t="s">
        <v>595</v>
      </c>
      <c r="F193" s="5">
        <v>2910</v>
      </c>
      <c r="G193" s="5">
        <v>2910</v>
      </c>
      <c r="H193" s="5"/>
      <c r="I193" s="5">
        <f t="shared" si="10"/>
        <v>462.9</v>
      </c>
      <c r="J193" s="5">
        <v>462.9</v>
      </c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>
        <v>96</v>
      </c>
      <c r="X193" s="5">
        <v>96</v>
      </c>
      <c r="Y193" s="5"/>
      <c r="Z193" s="5"/>
      <c r="AA193" s="5"/>
      <c r="AB193" s="5"/>
      <c r="AC193" s="5"/>
      <c r="AD193" s="5"/>
      <c r="AE193" s="5"/>
      <c r="AF193" s="5">
        <f t="shared" si="11"/>
        <v>38</v>
      </c>
      <c r="AG193" s="5">
        <v>38</v>
      </c>
      <c r="AH193" s="5"/>
      <c r="AI193" s="5"/>
      <c r="AJ193" s="5"/>
      <c r="AK193" s="5"/>
      <c r="AL193" s="5"/>
      <c r="AM193" s="5"/>
      <c r="AN193" s="5"/>
      <c r="AO193" s="5"/>
      <c r="AP193" s="5"/>
      <c r="AQ193" s="5">
        <f t="shared" si="12"/>
        <v>22.4</v>
      </c>
      <c r="AR193" s="5">
        <v>213.9</v>
      </c>
    </row>
    <row r="194" spans="1:44" x14ac:dyDescent="0.3">
      <c r="A194" s="12" t="s">
        <v>230</v>
      </c>
      <c r="B194" t="s">
        <v>336</v>
      </c>
      <c r="C194" t="s">
        <v>560</v>
      </c>
      <c r="D194" t="s">
        <v>594</v>
      </c>
      <c r="E194" t="s">
        <v>595</v>
      </c>
      <c r="F194" s="5">
        <v>2910</v>
      </c>
      <c r="G194" s="5">
        <v>2910</v>
      </c>
      <c r="H194" s="5"/>
      <c r="I194" s="5">
        <f t="shared" si="10"/>
        <v>462.9</v>
      </c>
      <c r="J194" s="5">
        <v>462.9</v>
      </c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>
        <v>96</v>
      </c>
      <c r="X194" s="5">
        <v>96</v>
      </c>
      <c r="Y194" s="5"/>
      <c r="Z194" s="5"/>
      <c r="AA194" s="5"/>
      <c r="AB194" s="5"/>
      <c r="AC194" s="5"/>
      <c r="AD194" s="5"/>
      <c r="AE194" s="5"/>
      <c r="AF194" s="5">
        <f t="shared" si="11"/>
        <v>38</v>
      </c>
      <c r="AG194" s="5">
        <v>38</v>
      </c>
      <c r="AH194" s="5"/>
      <c r="AI194" s="5"/>
      <c r="AJ194" s="5"/>
      <c r="AK194" s="5"/>
      <c r="AL194" s="5"/>
      <c r="AM194" s="5"/>
      <c r="AN194" s="5"/>
      <c r="AO194" s="5"/>
      <c r="AP194" s="5"/>
      <c r="AQ194" s="5">
        <f t="shared" si="12"/>
        <v>22.4</v>
      </c>
      <c r="AR194" s="5">
        <v>214.9</v>
      </c>
    </row>
    <row r="195" spans="1:44" x14ac:dyDescent="0.3">
      <c r="A195" s="12" t="s">
        <v>231</v>
      </c>
      <c r="B195" t="s">
        <v>337</v>
      </c>
      <c r="C195" t="s">
        <v>561</v>
      </c>
      <c r="D195" t="s">
        <v>594</v>
      </c>
      <c r="E195" t="s">
        <v>595</v>
      </c>
      <c r="F195" s="5">
        <v>2910</v>
      </c>
      <c r="G195" s="5">
        <v>2910</v>
      </c>
      <c r="H195" s="5"/>
      <c r="I195" s="5">
        <f t="shared" si="10"/>
        <v>462.9</v>
      </c>
      <c r="J195" s="5">
        <v>462.9</v>
      </c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>
        <v>96</v>
      </c>
      <c r="X195" s="5">
        <v>96</v>
      </c>
      <c r="Y195" s="5"/>
      <c r="Z195" s="5"/>
      <c r="AA195" s="5"/>
      <c r="AB195" s="5"/>
      <c r="AC195" s="5"/>
      <c r="AD195" s="5"/>
      <c r="AE195" s="5"/>
      <c r="AF195" s="5">
        <f t="shared" si="11"/>
        <v>38</v>
      </c>
      <c r="AG195" s="5">
        <v>38</v>
      </c>
      <c r="AH195" s="5"/>
      <c r="AI195" s="5"/>
      <c r="AJ195" s="5"/>
      <c r="AK195" s="5"/>
      <c r="AL195" s="5"/>
      <c r="AM195" s="5"/>
      <c r="AN195" s="5"/>
      <c r="AO195" s="5"/>
      <c r="AP195" s="5"/>
      <c r="AQ195" s="5">
        <f t="shared" si="12"/>
        <v>22.4</v>
      </c>
      <c r="AR195" s="5">
        <v>215.9</v>
      </c>
    </row>
    <row r="196" spans="1:44" x14ac:dyDescent="0.3">
      <c r="A196" s="12" t="s">
        <v>232</v>
      </c>
      <c r="B196" t="s">
        <v>338</v>
      </c>
      <c r="C196" t="s">
        <v>562</v>
      </c>
      <c r="D196" t="s">
        <v>594</v>
      </c>
      <c r="E196" t="s">
        <v>595</v>
      </c>
      <c r="F196" s="5">
        <v>2910</v>
      </c>
      <c r="G196" s="5">
        <v>2910</v>
      </c>
      <c r="H196" s="5"/>
      <c r="I196" s="5">
        <f t="shared" si="10"/>
        <v>462.9</v>
      </c>
      <c r="J196" s="5">
        <v>462.9</v>
      </c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>
        <v>96</v>
      </c>
      <c r="X196" s="5">
        <v>96</v>
      </c>
      <c r="Y196" s="5"/>
      <c r="Z196" s="5"/>
      <c r="AA196" s="5"/>
      <c r="AB196" s="5"/>
      <c r="AC196" s="5"/>
      <c r="AD196" s="5"/>
      <c r="AE196" s="5"/>
      <c r="AF196" s="5">
        <f t="shared" si="11"/>
        <v>38</v>
      </c>
      <c r="AG196" s="5">
        <v>38</v>
      </c>
      <c r="AH196" s="5"/>
      <c r="AI196" s="5"/>
      <c r="AJ196" s="5"/>
      <c r="AK196" s="5"/>
      <c r="AL196" s="5"/>
      <c r="AM196" s="5"/>
      <c r="AN196" s="5"/>
      <c r="AO196" s="5"/>
      <c r="AP196" s="5"/>
      <c r="AQ196" s="5">
        <f t="shared" si="12"/>
        <v>22.4</v>
      </c>
      <c r="AR196" s="5">
        <v>216.9</v>
      </c>
    </row>
    <row r="197" spans="1:44" x14ac:dyDescent="0.3">
      <c r="A197" s="12" t="s">
        <v>233</v>
      </c>
      <c r="B197" t="s">
        <v>339</v>
      </c>
      <c r="C197" t="s">
        <v>563</v>
      </c>
      <c r="D197" t="s">
        <v>594</v>
      </c>
      <c r="E197" t="s">
        <v>595</v>
      </c>
      <c r="F197" s="5">
        <v>2910</v>
      </c>
      <c r="G197" s="5">
        <v>2910</v>
      </c>
      <c r="H197" s="5"/>
      <c r="I197" s="5">
        <f t="shared" si="10"/>
        <v>462.9</v>
      </c>
      <c r="J197" s="5">
        <v>462.9</v>
      </c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>
        <v>96</v>
      </c>
      <c r="X197" s="5">
        <v>96</v>
      </c>
      <c r="Y197" s="5"/>
      <c r="Z197" s="5"/>
      <c r="AA197" s="5"/>
      <c r="AB197" s="5"/>
      <c r="AC197" s="5"/>
      <c r="AD197" s="5"/>
      <c r="AE197" s="5"/>
      <c r="AF197" s="5">
        <f t="shared" si="11"/>
        <v>38</v>
      </c>
      <c r="AG197" s="5">
        <v>38</v>
      </c>
      <c r="AH197" s="5"/>
      <c r="AI197" s="5"/>
      <c r="AJ197" s="5"/>
      <c r="AK197" s="5"/>
      <c r="AL197" s="5"/>
      <c r="AM197" s="5"/>
      <c r="AN197" s="5"/>
      <c r="AO197" s="5"/>
      <c r="AP197" s="5"/>
      <c r="AQ197" s="5">
        <f t="shared" si="12"/>
        <v>22.4</v>
      </c>
      <c r="AR197" s="5">
        <v>217.9</v>
      </c>
    </row>
    <row r="198" spans="1:44" x14ac:dyDescent="0.3">
      <c r="A198" s="12" t="s">
        <v>234</v>
      </c>
      <c r="B198" t="s">
        <v>340</v>
      </c>
      <c r="C198" t="s">
        <v>564</v>
      </c>
      <c r="D198" t="s">
        <v>594</v>
      </c>
      <c r="E198" t="s">
        <v>595</v>
      </c>
      <c r="F198" s="5">
        <v>2910</v>
      </c>
      <c r="G198" s="5">
        <v>2910</v>
      </c>
      <c r="H198" s="5"/>
      <c r="I198" s="5">
        <f t="shared" si="10"/>
        <v>462.9</v>
      </c>
      <c r="J198" s="5">
        <v>462.9</v>
      </c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>
        <v>96</v>
      </c>
      <c r="X198" s="5">
        <v>96</v>
      </c>
      <c r="Y198" s="5"/>
      <c r="Z198" s="5"/>
      <c r="AA198" s="5"/>
      <c r="AB198" s="5"/>
      <c r="AC198" s="5"/>
      <c r="AD198" s="5"/>
      <c r="AE198" s="5"/>
      <c r="AF198" s="5">
        <f t="shared" si="11"/>
        <v>38</v>
      </c>
      <c r="AG198" s="5">
        <v>38</v>
      </c>
      <c r="AH198" s="5"/>
      <c r="AI198" s="5"/>
      <c r="AJ198" s="5"/>
      <c r="AK198" s="5"/>
      <c r="AL198" s="5"/>
      <c r="AM198" s="5"/>
      <c r="AN198" s="5"/>
      <c r="AO198" s="5"/>
      <c r="AP198" s="5"/>
      <c r="AQ198" s="5">
        <f t="shared" si="12"/>
        <v>22.4</v>
      </c>
      <c r="AR198" s="5">
        <v>218.9</v>
      </c>
    </row>
    <row r="199" spans="1:44" x14ac:dyDescent="0.3">
      <c r="A199" s="12" t="s">
        <v>175</v>
      </c>
      <c r="B199" t="s">
        <v>313</v>
      </c>
      <c r="C199" t="s">
        <v>505</v>
      </c>
      <c r="D199" t="s">
        <v>594</v>
      </c>
      <c r="E199" t="s">
        <v>595</v>
      </c>
      <c r="F199" s="5">
        <v>2910</v>
      </c>
      <c r="G199" s="5">
        <v>2910</v>
      </c>
      <c r="H199" s="5"/>
      <c r="I199" s="5">
        <f t="shared" si="10"/>
        <v>462.9</v>
      </c>
      <c r="J199" s="5">
        <v>462.9</v>
      </c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>
        <v>96</v>
      </c>
      <c r="X199" s="5">
        <v>96</v>
      </c>
      <c r="Y199" s="5"/>
      <c r="Z199" s="5"/>
      <c r="AA199" s="5"/>
      <c r="AB199" s="5"/>
      <c r="AC199" s="5"/>
      <c r="AD199" s="5"/>
      <c r="AE199" s="5"/>
      <c r="AF199" s="5">
        <f t="shared" si="11"/>
        <v>38</v>
      </c>
      <c r="AG199" s="5">
        <v>38</v>
      </c>
      <c r="AH199" s="5"/>
      <c r="AI199" s="5"/>
      <c r="AJ199" s="5"/>
      <c r="AK199" s="5"/>
      <c r="AL199" s="5"/>
      <c r="AM199" s="5"/>
      <c r="AN199" s="5"/>
      <c r="AO199" s="5"/>
      <c r="AP199" s="5"/>
      <c r="AQ199" s="5">
        <f t="shared" si="12"/>
        <v>22.4</v>
      </c>
      <c r="AR199" s="5">
        <v>219.9</v>
      </c>
    </row>
    <row r="200" spans="1:44" x14ac:dyDescent="0.3">
      <c r="A200" s="12" t="s">
        <v>235</v>
      </c>
      <c r="B200" t="s">
        <v>341</v>
      </c>
      <c r="C200" t="s">
        <v>565</v>
      </c>
      <c r="D200" t="s">
        <v>594</v>
      </c>
      <c r="E200" t="s">
        <v>595</v>
      </c>
      <c r="F200" s="5">
        <v>2910</v>
      </c>
      <c r="G200" s="5">
        <v>2910</v>
      </c>
      <c r="H200" s="5"/>
      <c r="I200" s="5">
        <f t="shared" si="10"/>
        <v>462.9</v>
      </c>
      <c r="J200" s="5">
        <v>462.9</v>
      </c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>
        <v>96</v>
      </c>
      <c r="X200" s="5">
        <v>96</v>
      </c>
      <c r="Y200" s="5"/>
      <c r="Z200" s="5"/>
      <c r="AA200" s="5"/>
      <c r="AB200" s="5"/>
      <c r="AC200" s="5"/>
      <c r="AD200" s="5"/>
      <c r="AE200" s="5"/>
      <c r="AF200" s="5">
        <f t="shared" si="11"/>
        <v>38</v>
      </c>
      <c r="AG200" s="5">
        <v>38</v>
      </c>
      <c r="AH200" s="5"/>
      <c r="AI200" s="5"/>
      <c r="AJ200" s="5"/>
      <c r="AK200" s="5"/>
      <c r="AL200" s="5"/>
      <c r="AM200" s="5"/>
      <c r="AN200" s="5"/>
      <c r="AO200" s="5"/>
      <c r="AP200" s="5"/>
      <c r="AQ200" s="5">
        <f t="shared" si="12"/>
        <v>22.4</v>
      </c>
      <c r="AR200" s="5">
        <v>220.9</v>
      </c>
    </row>
    <row r="201" spans="1:44" x14ac:dyDescent="0.3">
      <c r="A201" s="12" t="s">
        <v>236</v>
      </c>
      <c r="B201" t="s">
        <v>342</v>
      </c>
      <c r="C201" t="s">
        <v>566</v>
      </c>
      <c r="D201" t="s">
        <v>594</v>
      </c>
      <c r="E201" t="s">
        <v>595</v>
      </c>
      <c r="F201" s="5">
        <v>2910</v>
      </c>
      <c r="G201" s="5">
        <v>2910</v>
      </c>
      <c r="H201" s="5"/>
      <c r="I201" s="5">
        <f t="shared" si="10"/>
        <v>462.9</v>
      </c>
      <c r="J201" s="5">
        <v>462.9</v>
      </c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>
        <v>96</v>
      </c>
      <c r="X201" s="5">
        <v>96</v>
      </c>
      <c r="Y201" s="5"/>
      <c r="Z201" s="5"/>
      <c r="AA201" s="5"/>
      <c r="AB201" s="5"/>
      <c r="AC201" s="5"/>
      <c r="AD201" s="5"/>
      <c r="AE201" s="5"/>
      <c r="AF201" s="5">
        <f t="shared" si="11"/>
        <v>38</v>
      </c>
      <c r="AG201" s="5">
        <v>38</v>
      </c>
      <c r="AH201" s="5"/>
      <c r="AI201" s="5"/>
      <c r="AJ201" s="5"/>
      <c r="AK201" s="5"/>
      <c r="AL201" s="5"/>
      <c r="AM201" s="5"/>
      <c r="AN201" s="5"/>
      <c r="AO201" s="5"/>
      <c r="AP201" s="5"/>
      <c r="AQ201" s="5">
        <f t="shared" si="12"/>
        <v>22.4</v>
      </c>
      <c r="AR201" s="5">
        <v>221.9</v>
      </c>
    </row>
    <row r="202" spans="1:44" x14ac:dyDescent="0.3">
      <c r="A202" s="12" t="s">
        <v>237</v>
      </c>
      <c r="B202" t="s">
        <v>343</v>
      </c>
      <c r="C202" t="s">
        <v>567</v>
      </c>
      <c r="D202" t="s">
        <v>594</v>
      </c>
      <c r="E202" t="s">
        <v>595</v>
      </c>
      <c r="F202" s="5">
        <v>2910</v>
      </c>
      <c r="G202" s="5">
        <v>2910</v>
      </c>
      <c r="H202" s="5"/>
      <c r="I202" s="5">
        <f t="shared" si="10"/>
        <v>462.9</v>
      </c>
      <c r="J202" s="5">
        <v>462.9</v>
      </c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>
        <v>96</v>
      </c>
      <c r="X202" s="5">
        <v>96</v>
      </c>
      <c r="Y202" s="5"/>
      <c r="Z202" s="5"/>
      <c r="AA202" s="5"/>
      <c r="AB202" s="5"/>
      <c r="AC202" s="5"/>
      <c r="AD202" s="5"/>
      <c r="AE202" s="5"/>
      <c r="AF202" s="5">
        <f t="shared" si="11"/>
        <v>38</v>
      </c>
      <c r="AG202" s="5">
        <v>38</v>
      </c>
      <c r="AH202" s="5"/>
      <c r="AI202" s="5"/>
      <c r="AJ202" s="5"/>
      <c r="AK202" s="5"/>
      <c r="AL202" s="5"/>
      <c r="AM202" s="5"/>
      <c r="AN202" s="5"/>
      <c r="AO202" s="5"/>
      <c r="AP202" s="5"/>
      <c r="AQ202" s="5">
        <f t="shared" si="12"/>
        <v>22.4</v>
      </c>
      <c r="AR202" s="5">
        <v>222.9</v>
      </c>
    </row>
    <row r="203" spans="1:44" x14ac:dyDescent="0.3">
      <c r="A203" s="12" t="s">
        <v>238</v>
      </c>
      <c r="B203" t="s">
        <v>344</v>
      </c>
      <c r="C203" t="s">
        <v>568</v>
      </c>
      <c r="D203" t="s">
        <v>594</v>
      </c>
      <c r="E203" t="s">
        <v>595</v>
      </c>
      <c r="F203" s="5">
        <v>2910</v>
      </c>
      <c r="G203" s="5">
        <v>2910</v>
      </c>
      <c r="H203" s="5"/>
      <c r="I203" s="5">
        <f t="shared" si="10"/>
        <v>462.9</v>
      </c>
      <c r="J203" s="5">
        <v>462.9</v>
      </c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>
        <v>96</v>
      </c>
      <c r="X203" s="5">
        <v>96</v>
      </c>
      <c r="Y203" s="5"/>
      <c r="Z203" s="5"/>
      <c r="AA203" s="5"/>
      <c r="AB203" s="5"/>
      <c r="AC203" s="5"/>
      <c r="AD203" s="5"/>
      <c r="AE203" s="5"/>
      <c r="AF203" s="5">
        <f t="shared" si="11"/>
        <v>38</v>
      </c>
      <c r="AG203" s="5">
        <v>38</v>
      </c>
      <c r="AH203" s="5"/>
      <c r="AI203" s="5"/>
      <c r="AJ203" s="5"/>
      <c r="AK203" s="5"/>
      <c r="AL203" s="5"/>
      <c r="AM203" s="5"/>
      <c r="AN203" s="5"/>
      <c r="AO203" s="5"/>
      <c r="AP203" s="5"/>
      <c r="AQ203" s="5">
        <f t="shared" si="12"/>
        <v>22.4</v>
      </c>
      <c r="AR203" s="5">
        <v>223.9</v>
      </c>
    </row>
    <row r="204" spans="1:44" x14ac:dyDescent="0.3">
      <c r="A204" s="12" t="s">
        <v>239</v>
      </c>
      <c r="B204" t="s">
        <v>345</v>
      </c>
      <c r="C204" t="s">
        <v>569</v>
      </c>
      <c r="D204" t="s">
        <v>594</v>
      </c>
      <c r="E204" t="s">
        <v>595</v>
      </c>
      <c r="F204" s="5">
        <v>2910</v>
      </c>
      <c r="G204" s="5">
        <v>2910</v>
      </c>
      <c r="H204" s="5"/>
      <c r="I204" s="5">
        <f t="shared" si="10"/>
        <v>462.9</v>
      </c>
      <c r="J204" s="5">
        <v>462.9</v>
      </c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>
        <v>96</v>
      </c>
      <c r="X204" s="5">
        <v>96</v>
      </c>
      <c r="Y204" s="5"/>
      <c r="Z204" s="5"/>
      <c r="AA204" s="5"/>
      <c r="AB204" s="5"/>
      <c r="AC204" s="5"/>
      <c r="AD204" s="5"/>
      <c r="AE204" s="5"/>
      <c r="AF204" s="5">
        <f t="shared" si="11"/>
        <v>38</v>
      </c>
      <c r="AG204" s="5">
        <v>38</v>
      </c>
      <c r="AH204" s="5"/>
      <c r="AI204" s="5"/>
      <c r="AJ204" s="5"/>
      <c r="AK204" s="5"/>
      <c r="AL204" s="5"/>
      <c r="AM204" s="5"/>
      <c r="AN204" s="5"/>
      <c r="AO204" s="5"/>
      <c r="AP204" s="5"/>
      <c r="AQ204" s="5">
        <f t="shared" si="12"/>
        <v>22.4</v>
      </c>
      <c r="AR204" s="5">
        <v>224.9</v>
      </c>
    </row>
    <row r="205" spans="1:44" x14ac:dyDescent="0.3">
      <c r="A205" s="12" t="s">
        <v>240</v>
      </c>
      <c r="B205" t="s">
        <v>346</v>
      </c>
      <c r="C205" t="s">
        <v>570</v>
      </c>
      <c r="D205" t="s">
        <v>594</v>
      </c>
      <c r="E205" t="s">
        <v>595</v>
      </c>
      <c r="F205" s="5">
        <v>2910</v>
      </c>
      <c r="G205" s="5">
        <v>2910</v>
      </c>
      <c r="H205" s="5"/>
      <c r="I205" s="5">
        <f t="shared" si="10"/>
        <v>462.9</v>
      </c>
      <c r="J205" s="5">
        <v>462.9</v>
      </c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>
        <v>96</v>
      </c>
      <c r="X205" s="5">
        <v>96</v>
      </c>
      <c r="Y205" s="5"/>
      <c r="Z205" s="5"/>
      <c r="AA205" s="5"/>
      <c r="AB205" s="5"/>
      <c r="AC205" s="5"/>
      <c r="AD205" s="5"/>
      <c r="AE205" s="5"/>
      <c r="AF205" s="5">
        <f t="shared" si="11"/>
        <v>38</v>
      </c>
      <c r="AG205" s="5">
        <v>38</v>
      </c>
      <c r="AH205" s="5"/>
      <c r="AI205" s="5"/>
      <c r="AJ205" s="5"/>
      <c r="AK205" s="5"/>
      <c r="AL205" s="5"/>
      <c r="AM205" s="5"/>
      <c r="AN205" s="5"/>
      <c r="AO205" s="5"/>
      <c r="AP205" s="5"/>
      <c r="AQ205" s="5">
        <f t="shared" si="12"/>
        <v>22.4</v>
      </c>
      <c r="AR205" s="5">
        <v>225.9</v>
      </c>
    </row>
    <row r="206" spans="1:44" x14ac:dyDescent="0.3">
      <c r="A206" s="12" t="s">
        <v>241</v>
      </c>
      <c r="B206" t="s">
        <v>347</v>
      </c>
      <c r="C206" t="s">
        <v>571</v>
      </c>
      <c r="D206" t="s">
        <v>594</v>
      </c>
      <c r="E206" t="s">
        <v>595</v>
      </c>
      <c r="F206" s="5">
        <v>2910</v>
      </c>
      <c r="G206" s="5">
        <v>2910</v>
      </c>
      <c r="H206" s="5"/>
      <c r="I206" s="5">
        <f t="shared" si="10"/>
        <v>462.9</v>
      </c>
      <c r="J206" s="5">
        <v>462.9</v>
      </c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>
        <v>96</v>
      </c>
      <c r="X206" s="5">
        <v>96</v>
      </c>
      <c r="Y206" s="5"/>
      <c r="Z206" s="5"/>
      <c r="AA206" s="5"/>
      <c r="AB206" s="5"/>
      <c r="AC206" s="5"/>
      <c r="AD206" s="5"/>
      <c r="AE206" s="5"/>
      <c r="AF206" s="5">
        <f t="shared" si="11"/>
        <v>38</v>
      </c>
      <c r="AG206" s="5">
        <v>38</v>
      </c>
      <c r="AH206" s="5"/>
      <c r="AI206" s="5"/>
      <c r="AJ206" s="5"/>
      <c r="AK206" s="5"/>
      <c r="AL206" s="5"/>
      <c r="AM206" s="5"/>
      <c r="AN206" s="5"/>
      <c r="AO206" s="5"/>
      <c r="AP206" s="5"/>
      <c r="AQ206" s="5">
        <f t="shared" si="12"/>
        <v>22.4</v>
      </c>
      <c r="AR206" s="5">
        <v>226.9</v>
      </c>
    </row>
    <row r="207" spans="1:44" x14ac:dyDescent="0.3">
      <c r="A207" s="12" t="s">
        <v>242</v>
      </c>
      <c r="B207" t="s">
        <v>348</v>
      </c>
      <c r="C207" t="s">
        <v>572</v>
      </c>
      <c r="D207" t="s">
        <v>594</v>
      </c>
      <c r="E207" t="s">
        <v>595</v>
      </c>
      <c r="F207" s="5">
        <v>2910</v>
      </c>
      <c r="G207" s="5">
        <v>2910</v>
      </c>
      <c r="H207" s="5"/>
      <c r="I207" s="5">
        <f t="shared" si="10"/>
        <v>462.9</v>
      </c>
      <c r="J207" s="5">
        <v>462.9</v>
      </c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>
        <v>96</v>
      </c>
      <c r="X207" s="5">
        <v>96</v>
      </c>
      <c r="Y207" s="5"/>
      <c r="Z207" s="5"/>
      <c r="AA207" s="5"/>
      <c r="AB207" s="5"/>
      <c r="AC207" s="5"/>
      <c r="AD207" s="5"/>
      <c r="AE207" s="5"/>
      <c r="AF207" s="5">
        <f t="shared" si="11"/>
        <v>38</v>
      </c>
      <c r="AG207" s="5">
        <v>38</v>
      </c>
      <c r="AH207" s="5"/>
      <c r="AI207" s="5"/>
      <c r="AJ207" s="5"/>
      <c r="AK207" s="5"/>
      <c r="AL207" s="5"/>
      <c r="AM207" s="5"/>
      <c r="AN207" s="5"/>
      <c r="AO207" s="5"/>
      <c r="AP207" s="5"/>
      <c r="AQ207" s="5">
        <f t="shared" si="12"/>
        <v>22.4</v>
      </c>
      <c r="AR207" s="5">
        <v>227.9</v>
      </c>
    </row>
    <row r="208" spans="1:44" x14ac:dyDescent="0.3">
      <c r="A208" s="12" t="s">
        <v>243</v>
      </c>
      <c r="B208" t="s">
        <v>349</v>
      </c>
      <c r="C208" t="s">
        <v>573</v>
      </c>
      <c r="D208" t="s">
        <v>594</v>
      </c>
      <c r="E208" t="s">
        <v>595</v>
      </c>
      <c r="F208" s="5">
        <v>2910</v>
      </c>
      <c r="G208" s="5">
        <v>2910</v>
      </c>
      <c r="H208" s="5"/>
      <c r="I208" s="5">
        <f t="shared" si="10"/>
        <v>462.9</v>
      </c>
      <c r="J208" s="5">
        <v>462.9</v>
      </c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>
        <v>96</v>
      </c>
      <c r="X208" s="5">
        <v>96</v>
      </c>
      <c r="Y208" s="5"/>
      <c r="Z208" s="5"/>
      <c r="AA208" s="5"/>
      <c r="AB208" s="5"/>
      <c r="AC208" s="5"/>
      <c r="AD208" s="5"/>
      <c r="AE208" s="5"/>
      <c r="AF208" s="5">
        <f t="shared" si="11"/>
        <v>38</v>
      </c>
      <c r="AG208" s="5">
        <v>38</v>
      </c>
      <c r="AH208" s="5"/>
      <c r="AI208" s="5"/>
      <c r="AJ208" s="5"/>
      <c r="AK208" s="5"/>
      <c r="AL208" s="5"/>
      <c r="AM208" s="5"/>
      <c r="AN208" s="5"/>
      <c r="AO208" s="5"/>
      <c r="AP208" s="5"/>
      <c r="AQ208" s="5">
        <f t="shared" si="12"/>
        <v>22.4</v>
      </c>
      <c r="AR208" s="5">
        <v>228.9</v>
      </c>
    </row>
    <row r="209" spans="1:44" x14ac:dyDescent="0.3">
      <c r="A209" s="12" t="s">
        <v>244</v>
      </c>
      <c r="B209" t="s">
        <v>350</v>
      </c>
      <c r="C209" t="s">
        <v>574</v>
      </c>
      <c r="D209" t="s">
        <v>594</v>
      </c>
      <c r="E209" t="s">
        <v>595</v>
      </c>
      <c r="F209" s="5">
        <v>2910</v>
      </c>
      <c r="G209" s="5">
        <v>2910</v>
      </c>
      <c r="H209" s="5"/>
      <c r="I209" s="5">
        <f t="shared" si="10"/>
        <v>462.9</v>
      </c>
      <c r="J209" s="5">
        <v>462.9</v>
      </c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>
        <v>96</v>
      </c>
      <c r="X209" s="5">
        <v>96</v>
      </c>
      <c r="Y209" s="5"/>
      <c r="Z209" s="5"/>
      <c r="AA209" s="5"/>
      <c r="AB209" s="5"/>
      <c r="AC209" s="5"/>
      <c r="AD209" s="5"/>
      <c r="AE209" s="5"/>
      <c r="AF209" s="5">
        <f t="shared" si="11"/>
        <v>38</v>
      </c>
      <c r="AG209" s="5">
        <v>38</v>
      </c>
      <c r="AH209" s="5"/>
      <c r="AI209" s="5"/>
      <c r="AJ209" s="5"/>
      <c r="AK209" s="5"/>
      <c r="AL209" s="5"/>
      <c r="AM209" s="5"/>
      <c r="AN209" s="5"/>
      <c r="AO209" s="5"/>
      <c r="AP209" s="5"/>
      <c r="AQ209" s="5">
        <f t="shared" si="12"/>
        <v>22.4</v>
      </c>
      <c r="AR209" s="5">
        <v>229.9</v>
      </c>
    </row>
    <row r="210" spans="1:44" x14ac:dyDescent="0.3">
      <c r="A210" s="12" t="s">
        <v>245</v>
      </c>
      <c r="B210" t="s">
        <v>351</v>
      </c>
      <c r="C210" t="s">
        <v>575</v>
      </c>
      <c r="D210" t="s">
        <v>594</v>
      </c>
      <c r="E210" t="s">
        <v>595</v>
      </c>
      <c r="F210" s="5">
        <v>2910</v>
      </c>
      <c r="G210" s="5">
        <v>2910</v>
      </c>
      <c r="H210" s="5"/>
      <c r="I210" s="5">
        <f t="shared" si="10"/>
        <v>462.9</v>
      </c>
      <c r="J210" s="5">
        <v>462.9</v>
      </c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>
        <v>96</v>
      </c>
      <c r="X210" s="5">
        <v>96</v>
      </c>
      <c r="Y210" s="5"/>
      <c r="Z210" s="5"/>
      <c r="AA210" s="5"/>
      <c r="AB210" s="5"/>
      <c r="AC210" s="5"/>
      <c r="AD210" s="5"/>
      <c r="AE210" s="5"/>
      <c r="AF210" s="5">
        <f t="shared" si="11"/>
        <v>38</v>
      </c>
      <c r="AG210" s="5">
        <v>38</v>
      </c>
      <c r="AH210" s="5"/>
      <c r="AI210" s="5"/>
      <c r="AJ210" s="5"/>
      <c r="AK210" s="5"/>
      <c r="AL210" s="5"/>
      <c r="AM210" s="5"/>
      <c r="AN210" s="5"/>
      <c r="AO210" s="5"/>
      <c r="AP210" s="5"/>
      <c r="AQ210" s="5">
        <f t="shared" si="12"/>
        <v>22.4</v>
      </c>
      <c r="AR210" s="5">
        <v>230.9</v>
      </c>
    </row>
    <row r="211" spans="1:44" x14ac:dyDescent="0.3">
      <c r="A211" s="12" t="s">
        <v>246</v>
      </c>
      <c r="B211" t="s">
        <v>352</v>
      </c>
      <c r="C211" t="s">
        <v>576</v>
      </c>
      <c r="D211" t="s">
        <v>594</v>
      </c>
      <c r="E211" t="s">
        <v>595</v>
      </c>
      <c r="F211" s="5">
        <v>2910</v>
      </c>
      <c r="G211" s="5">
        <v>2910</v>
      </c>
      <c r="H211" s="5"/>
      <c r="I211" s="5">
        <f t="shared" si="10"/>
        <v>462.9</v>
      </c>
      <c r="J211" s="5">
        <v>462.9</v>
      </c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>
        <v>96</v>
      </c>
      <c r="X211" s="5">
        <v>96</v>
      </c>
      <c r="Y211" s="5"/>
      <c r="Z211" s="5"/>
      <c r="AA211" s="5"/>
      <c r="AB211" s="5"/>
      <c r="AC211" s="5"/>
      <c r="AD211" s="5"/>
      <c r="AE211" s="5"/>
      <c r="AF211" s="5">
        <f t="shared" si="11"/>
        <v>38</v>
      </c>
      <c r="AG211" s="5">
        <v>38</v>
      </c>
      <c r="AH211" s="5"/>
      <c r="AI211" s="5"/>
      <c r="AJ211" s="5"/>
      <c r="AK211" s="5"/>
      <c r="AL211" s="5"/>
      <c r="AM211" s="5"/>
      <c r="AN211" s="5"/>
      <c r="AO211" s="5"/>
      <c r="AP211" s="5"/>
      <c r="AQ211" s="5">
        <f t="shared" si="12"/>
        <v>22.4</v>
      </c>
      <c r="AR211" s="5">
        <v>231.9</v>
      </c>
    </row>
    <row r="212" spans="1:44" x14ac:dyDescent="0.3">
      <c r="A212" s="12" t="s">
        <v>247</v>
      </c>
      <c r="B212" t="s">
        <v>353</v>
      </c>
      <c r="C212" t="s">
        <v>577</v>
      </c>
      <c r="D212" t="s">
        <v>594</v>
      </c>
      <c r="E212" t="s">
        <v>595</v>
      </c>
      <c r="F212" s="5">
        <v>2910</v>
      </c>
      <c r="G212" s="5">
        <v>2910</v>
      </c>
      <c r="H212" s="5"/>
      <c r="I212" s="5">
        <f t="shared" si="10"/>
        <v>462.9</v>
      </c>
      <c r="J212" s="5">
        <v>462.9</v>
      </c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>
        <v>96</v>
      </c>
      <c r="X212" s="5">
        <v>96</v>
      </c>
      <c r="Y212" s="5"/>
      <c r="Z212" s="5"/>
      <c r="AA212" s="5"/>
      <c r="AB212" s="5"/>
      <c r="AC212" s="5"/>
      <c r="AD212" s="5"/>
      <c r="AE212" s="5"/>
      <c r="AF212" s="5">
        <f t="shared" si="11"/>
        <v>38</v>
      </c>
      <c r="AG212" s="5">
        <v>38</v>
      </c>
      <c r="AH212" s="5"/>
      <c r="AI212" s="5"/>
      <c r="AJ212" s="5"/>
      <c r="AK212" s="5"/>
      <c r="AL212" s="5"/>
      <c r="AM212" s="5"/>
      <c r="AN212" s="5"/>
      <c r="AO212" s="5"/>
      <c r="AP212" s="5"/>
      <c r="AQ212" s="5">
        <f t="shared" si="12"/>
        <v>22.4</v>
      </c>
      <c r="AR212" s="5">
        <v>232.9</v>
      </c>
    </row>
    <row r="213" spans="1:44" x14ac:dyDescent="0.3">
      <c r="A213" s="12" t="s">
        <v>248</v>
      </c>
      <c r="B213" t="s">
        <v>354</v>
      </c>
      <c r="C213" t="s">
        <v>578</v>
      </c>
      <c r="D213" t="s">
        <v>594</v>
      </c>
      <c r="E213" t="s">
        <v>595</v>
      </c>
      <c r="F213" s="5">
        <v>2910</v>
      </c>
      <c r="G213" s="5">
        <v>2910</v>
      </c>
      <c r="H213" s="5"/>
      <c r="I213" s="5">
        <f t="shared" si="10"/>
        <v>462.9</v>
      </c>
      <c r="J213" s="5">
        <v>462.9</v>
      </c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>
        <v>96</v>
      </c>
      <c r="X213" s="5">
        <v>96</v>
      </c>
      <c r="Y213" s="5"/>
      <c r="Z213" s="5"/>
      <c r="AA213" s="5"/>
      <c r="AB213" s="5"/>
      <c r="AC213" s="5"/>
      <c r="AD213" s="5"/>
      <c r="AE213" s="5"/>
      <c r="AF213" s="5">
        <f t="shared" si="11"/>
        <v>38</v>
      </c>
      <c r="AG213" s="5">
        <v>38</v>
      </c>
      <c r="AH213" s="5"/>
      <c r="AI213" s="5"/>
      <c r="AJ213" s="5"/>
      <c r="AK213" s="5"/>
      <c r="AL213" s="5"/>
      <c r="AM213" s="5"/>
      <c r="AN213" s="5"/>
      <c r="AO213" s="5"/>
      <c r="AP213" s="5"/>
      <c r="AQ213" s="5">
        <f t="shared" si="12"/>
        <v>22.4</v>
      </c>
      <c r="AR213" s="5">
        <v>233.9</v>
      </c>
    </row>
    <row r="214" spans="1:44" x14ac:dyDescent="0.3">
      <c r="A214" s="12" t="s">
        <v>249</v>
      </c>
      <c r="B214" t="s">
        <v>355</v>
      </c>
      <c r="C214" t="s">
        <v>579</v>
      </c>
      <c r="D214" t="s">
        <v>594</v>
      </c>
      <c r="E214" t="s">
        <v>595</v>
      </c>
      <c r="F214" s="5">
        <v>2910</v>
      </c>
      <c r="G214" s="5">
        <v>2910</v>
      </c>
      <c r="H214" s="5"/>
      <c r="I214" s="5">
        <f t="shared" si="10"/>
        <v>462.9</v>
      </c>
      <c r="J214" s="5">
        <v>462.9</v>
      </c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>
        <v>96</v>
      </c>
      <c r="X214" s="5">
        <v>96</v>
      </c>
      <c r="Y214" s="5"/>
      <c r="Z214" s="5"/>
      <c r="AA214" s="5"/>
      <c r="AB214" s="5"/>
      <c r="AC214" s="5"/>
      <c r="AD214" s="5"/>
      <c r="AE214" s="5"/>
      <c r="AF214" s="5">
        <f t="shared" si="11"/>
        <v>38</v>
      </c>
      <c r="AG214" s="5">
        <v>38</v>
      </c>
      <c r="AH214" s="5"/>
      <c r="AI214" s="5"/>
      <c r="AJ214" s="5"/>
      <c r="AK214" s="5"/>
      <c r="AL214" s="5"/>
      <c r="AM214" s="5"/>
      <c r="AN214" s="5"/>
      <c r="AO214" s="5"/>
      <c r="AP214" s="5"/>
      <c r="AQ214" s="5">
        <f t="shared" si="12"/>
        <v>22.4</v>
      </c>
      <c r="AR214" s="5">
        <v>234.9</v>
      </c>
    </row>
    <row r="215" spans="1:44" x14ac:dyDescent="0.3">
      <c r="A215" s="12" t="s">
        <v>250</v>
      </c>
      <c r="B215" t="s">
        <v>356</v>
      </c>
      <c r="C215" t="s">
        <v>580</v>
      </c>
      <c r="D215" t="s">
        <v>594</v>
      </c>
      <c r="E215" t="s">
        <v>595</v>
      </c>
      <c r="F215" s="5">
        <v>2910</v>
      </c>
      <c r="G215" s="5">
        <v>2910</v>
      </c>
      <c r="H215" s="5"/>
      <c r="I215" s="5">
        <f t="shared" si="10"/>
        <v>462.9</v>
      </c>
      <c r="J215" s="5">
        <v>462.9</v>
      </c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>
        <v>96</v>
      </c>
      <c r="X215" s="5">
        <v>96</v>
      </c>
      <c r="Y215" s="5"/>
      <c r="Z215" s="5"/>
      <c r="AA215" s="5"/>
      <c r="AB215" s="5"/>
      <c r="AC215" s="5"/>
      <c r="AD215" s="5"/>
      <c r="AE215" s="5"/>
      <c r="AF215" s="5">
        <f t="shared" si="11"/>
        <v>38</v>
      </c>
      <c r="AG215" s="5">
        <v>38</v>
      </c>
      <c r="AH215" s="5"/>
      <c r="AI215" s="5"/>
      <c r="AJ215" s="5"/>
      <c r="AK215" s="5"/>
      <c r="AL215" s="5"/>
      <c r="AM215" s="5"/>
      <c r="AN215" s="5"/>
      <c r="AO215" s="5"/>
      <c r="AP215" s="5"/>
      <c r="AQ215" s="5">
        <f t="shared" si="12"/>
        <v>22.4</v>
      </c>
      <c r="AR215" s="5">
        <v>235.9</v>
      </c>
    </row>
    <row r="216" spans="1:44" x14ac:dyDescent="0.3">
      <c r="A216" s="12" t="s">
        <v>251</v>
      </c>
      <c r="B216" t="s">
        <v>357</v>
      </c>
      <c r="C216" t="s">
        <v>581</v>
      </c>
      <c r="D216" t="s">
        <v>594</v>
      </c>
      <c r="E216" t="s">
        <v>595</v>
      </c>
      <c r="F216" s="5">
        <v>2910</v>
      </c>
      <c r="G216" s="5">
        <v>2910</v>
      </c>
      <c r="H216" s="5"/>
      <c r="I216" s="5">
        <f t="shared" si="10"/>
        <v>462.9</v>
      </c>
      <c r="J216" s="5">
        <v>462.9</v>
      </c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>
        <v>96</v>
      </c>
      <c r="X216" s="5">
        <v>96</v>
      </c>
      <c r="Y216" s="5"/>
      <c r="Z216" s="5"/>
      <c r="AA216" s="5"/>
      <c r="AB216" s="5"/>
      <c r="AC216" s="5"/>
      <c r="AD216" s="5"/>
      <c r="AE216" s="5"/>
      <c r="AF216" s="5">
        <f t="shared" si="11"/>
        <v>38</v>
      </c>
      <c r="AG216" s="5">
        <v>38</v>
      </c>
      <c r="AH216" s="5"/>
      <c r="AI216" s="5"/>
      <c r="AJ216" s="5"/>
      <c r="AK216" s="5"/>
      <c r="AL216" s="5"/>
      <c r="AM216" s="5"/>
      <c r="AN216" s="5"/>
      <c r="AO216" s="5"/>
      <c r="AP216" s="5"/>
      <c r="AQ216" s="5">
        <f t="shared" si="12"/>
        <v>22.4</v>
      </c>
      <c r="AR216" s="5">
        <v>236.9</v>
      </c>
    </row>
    <row r="217" spans="1:44" x14ac:dyDescent="0.3">
      <c r="A217" s="12" t="s">
        <v>252</v>
      </c>
      <c r="B217" t="s">
        <v>358</v>
      </c>
      <c r="C217" t="s">
        <v>582</v>
      </c>
      <c r="D217" t="s">
        <v>594</v>
      </c>
      <c r="E217" t="s">
        <v>595</v>
      </c>
      <c r="F217" s="5">
        <v>2910</v>
      </c>
      <c r="G217" s="5">
        <v>2910</v>
      </c>
      <c r="H217" s="5"/>
      <c r="I217" s="5">
        <f t="shared" si="10"/>
        <v>462.9</v>
      </c>
      <c r="J217" s="5">
        <v>462.9</v>
      </c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>
        <v>96</v>
      </c>
      <c r="X217" s="5">
        <v>96</v>
      </c>
      <c r="Y217" s="5"/>
      <c r="Z217" s="5"/>
      <c r="AA217" s="5"/>
      <c r="AB217" s="5"/>
      <c r="AC217" s="5"/>
      <c r="AD217" s="5"/>
      <c r="AE217" s="5"/>
      <c r="AF217" s="5">
        <f t="shared" si="11"/>
        <v>38</v>
      </c>
      <c r="AG217" s="5">
        <v>38</v>
      </c>
      <c r="AH217" s="5"/>
      <c r="AI217" s="5"/>
      <c r="AJ217" s="5"/>
      <c r="AK217" s="5"/>
      <c r="AL217" s="5"/>
      <c r="AM217" s="5"/>
      <c r="AN217" s="5"/>
      <c r="AO217" s="5"/>
      <c r="AP217" s="5"/>
      <c r="AQ217" s="5">
        <f t="shared" si="12"/>
        <v>22.4</v>
      </c>
      <c r="AR217" s="5">
        <v>237.9</v>
      </c>
    </row>
    <row r="218" spans="1:44" x14ac:dyDescent="0.3">
      <c r="A218" s="12" t="s">
        <v>253</v>
      </c>
      <c r="B218" t="s">
        <v>359</v>
      </c>
      <c r="C218" t="s">
        <v>583</v>
      </c>
      <c r="D218" t="s">
        <v>594</v>
      </c>
      <c r="E218" t="s">
        <v>595</v>
      </c>
      <c r="F218" s="5">
        <v>2910</v>
      </c>
      <c r="G218" s="5">
        <v>2910</v>
      </c>
      <c r="H218" s="5"/>
      <c r="I218" s="5">
        <f t="shared" si="10"/>
        <v>462.9</v>
      </c>
      <c r="J218" s="5">
        <v>462.9</v>
      </c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>
        <v>96</v>
      </c>
      <c r="X218" s="5">
        <v>96</v>
      </c>
      <c r="Y218" s="5"/>
      <c r="Z218" s="5"/>
      <c r="AA218" s="5"/>
      <c r="AB218" s="5"/>
      <c r="AC218" s="5"/>
      <c r="AD218" s="5"/>
      <c r="AE218" s="5"/>
      <c r="AF218" s="5">
        <f t="shared" si="11"/>
        <v>38</v>
      </c>
      <c r="AG218" s="5">
        <v>38</v>
      </c>
      <c r="AH218" s="5"/>
      <c r="AI218" s="5"/>
      <c r="AJ218" s="5"/>
      <c r="AK218" s="5"/>
      <c r="AL218" s="5"/>
      <c r="AM218" s="5"/>
      <c r="AN218" s="5"/>
      <c r="AO218" s="5"/>
      <c r="AP218" s="5"/>
      <c r="AQ218" s="5">
        <f t="shared" si="12"/>
        <v>22.4</v>
      </c>
      <c r="AR218" s="5">
        <v>238.9</v>
      </c>
    </row>
    <row r="219" spans="1:44" x14ac:dyDescent="0.3">
      <c r="A219" s="12" t="s">
        <v>254</v>
      </c>
      <c r="B219" t="s">
        <v>360</v>
      </c>
      <c r="C219" t="s">
        <v>584</v>
      </c>
      <c r="D219" t="s">
        <v>594</v>
      </c>
      <c r="E219" t="s">
        <v>595</v>
      </c>
      <c r="F219" s="5">
        <v>2910</v>
      </c>
      <c r="G219" s="5">
        <v>2910</v>
      </c>
      <c r="H219" s="5"/>
      <c r="I219" s="5">
        <f t="shared" si="10"/>
        <v>462.9</v>
      </c>
      <c r="J219" s="5">
        <v>462.9</v>
      </c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>
        <v>96</v>
      </c>
      <c r="X219" s="5">
        <v>96</v>
      </c>
      <c r="Y219" s="5"/>
      <c r="Z219" s="5"/>
      <c r="AA219" s="5"/>
      <c r="AB219" s="5"/>
      <c r="AC219" s="5"/>
      <c r="AD219" s="5"/>
      <c r="AE219" s="5"/>
      <c r="AF219" s="5">
        <f t="shared" si="11"/>
        <v>38</v>
      </c>
      <c r="AG219" s="5">
        <v>38</v>
      </c>
      <c r="AH219" s="5"/>
      <c r="AI219" s="5"/>
      <c r="AJ219" s="5"/>
      <c r="AK219" s="5"/>
      <c r="AL219" s="5"/>
      <c r="AM219" s="5"/>
      <c r="AN219" s="5"/>
      <c r="AO219" s="5"/>
      <c r="AP219" s="5"/>
      <c r="AQ219" s="5">
        <f t="shared" si="12"/>
        <v>22.4</v>
      </c>
      <c r="AR219" s="5">
        <v>239.9</v>
      </c>
    </row>
    <row r="220" spans="1:44" x14ac:dyDescent="0.3">
      <c r="A220" s="12" t="s">
        <v>255</v>
      </c>
      <c r="B220" t="s">
        <v>361</v>
      </c>
      <c r="C220" t="s">
        <v>585</v>
      </c>
      <c r="D220" t="s">
        <v>594</v>
      </c>
      <c r="E220" t="s">
        <v>595</v>
      </c>
      <c r="F220" s="5">
        <v>2910</v>
      </c>
      <c r="G220" s="5">
        <v>2910</v>
      </c>
      <c r="H220" s="5"/>
      <c r="I220" s="5">
        <f t="shared" si="10"/>
        <v>462.9</v>
      </c>
      <c r="J220" s="5">
        <v>462.9</v>
      </c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>
        <v>96</v>
      </c>
      <c r="X220" s="5">
        <v>96</v>
      </c>
      <c r="Y220" s="5"/>
      <c r="Z220" s="5"/>
      <c r="AA220" s="5"/>
      <c r="AB220" s="5"/>
      <c r="AC220" s="5"/>
      <c r="AD220" s="5"/>
      <c r="AE220" s="5"/>
      <c r="AF220" s="5">
        <f t="shared" si="11"/>
        <v>38</v>
      </c>
      <c r="AG220" s="5">
        <v>38</v>
      </c>
      <c r="AH220" s="5"/>
      <c r="AI220" s="5"/>
      <c r="AJ220" s="5"/>
      <c r="AK220" s="5"/>
      <c r="AL220" s="5"/>
      <c r="AM220" s="5"/>
      <c r="AN220" s="5"/>
      <c r="AO220" s="5"/>
      <c r="AP220" s="5"/>
      <c r="AQ220" s="5">
        <f t="shared" si="12"/>
        <v>22.4</v>
      </c>
      <c r="AR220" s="5">
        <v>240.9</v>
      </c>
    </row>
    <row r="221" spans="1:44" x14ac:dyDescent="0.3">
      <c r="A221" s="12" t="s">
        <v>256</v>
      </c>
      <c r="B221" t="s">
        <v>362</v>
      </c>
      <c r="C221" t="s">
        <v>586</v>
      </c>
      <c r="D221" t="s">
        <v>594</v>
      </c>
      <c r="E221" t="s">
        <v>595</v>
      </c>
      <c r="F221" s="5">
        <v>2910</v>
      </c>
      <c r="G221" s="5">
        <v>2910</v>
      </c>
      <c r="H221" s="5"/>
      <c r="I221" s="5">
        <f t="shared" si="10"/>
        <v>462.9</v>
      </c>
      <c r="J221" s="5">
        <v>462.9</v>
      </c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>
        <v>96</v>
      </c>
      <c r="X221" s="5">
        <v>96</v>
      </c>
      <c r="Y221" s="5"/>
      <c r="Z221" s="5"/>
      <c r="AA221" s="5"/>
      <c r="AB221" s="5"/>
      <c r="AC221" s="5"/>
      <c r="AD221" s="5"/>
      <c r="AE221" s="5"/>
      <c r="AF221" s="5">
        <f t="shared" si="11"/>
        <v>38</v>
      </c>
      <c r="AG221" s="5">
        <v>38</v>
      </c>
      <c r="AH221" s="5"/>
      <c r="AI221" s="5"/>
      <c r="AJ221" s="5"/>
      <c r="AK221" s="5"/>
      <c r="AL221" s="5"/>
      <c r="AM221" s="5"/>
      <c r="AN221" s="5"/>
      <c r="AO221" s="5"/>
      <c r="AP221" s="5"/>
      <c r="AQ221" s="5">
        <f t="shared" si="12"/>
        <v>22.4</v>
      </c>
      <c r="AR221" s="5">
        <v>241.9</v>
      </c>
    </row>
    <row r="222" spans="1:44" x14ac:dyDescent="0.3">
      <c r="A222" s="12" t="s">
        <v>257</v>
      </c>
      <c r="B222" t="s">
        <v>363</v>
      </c>
      <c r="C222" t="s">
        <v>587</v>
      </c>
      <c r="D222" t="s">
        <v>594</v>
      </c>
      <c r="E222" t="s">
        <v>595</v>
      </c>
      <c r="F222" s="5">
        <v>2910</v>
      </c>
      <c r="G222" s="5">
        <v>2910</v>
      </c>
      <c r="H222" s="5"/>
      <c r="I222" s="5">
        <f t="shared" si="10"/>
        <v>462.9</v>
      </c>
      <c r="J222" s="5">
        <v>462.9</v>
      </c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>
        <v>96</v>
      </c>
      <c r="X222" s="5">
        <v>96</v>
      </c>
      <c r="Y222" s="5"/>
      <c r="Z222" s="5"/>
      <c r="AA222" s="5"/>
      <c r="AB222" s="5"/>
      <c r="AC222" s="5"/>
      <c r="AD222" s="5"/>
      <c r="AE222" s="5"/>
      <c r="AF222" s="5">
        <f t="shared" si="11"/>
        <v>38</v>
      </c>
      <c r="AG222" s="5">
        <v>38</v>
      </c>
      <c r="AH222" s="5"/>
      <c r="AI222" s="5"/>
      <c r="AJ222" s="5"/>
      <c r="AK222" s="5"/>
      <c r="AL222" s="5"/>
      <c r="AM222" s="5"/>
      <c r="AN222" s="5"/>
      <c r="AO222" s="5"/>
      <c r="AP222" s="5"/>
      <c r="AQ222" s="5">
        <f t="shared" si="12"/>
        <v>22.4</v>
      </c>
      <c r="AR222" s="5">
        <v>242.9</v>
      </c>
    </row>
    <row r="223" spans="1:44" x14ac:dyDescent="0.3">
      <c r="A223" s="12" t="s">
        <v>258</v>
      </c>
      <c r="B223" t="s">
        <v>364</v>
      </c>
      <c r="C223" t="s">
        <v>588</v>
      </c>
      <c r="D223" t="s">
        <v>594</v>
      </c>
      <c r="E223" t="s">
        <v>595</v>
      </c>
      <c r="F223" s="5">
        <v>2910</v>
      </c>
      <c r="G223" s="5">
        <v>2910</v>
      </c>
      <c r="H223" s="5"/>
      <c r="I223" s="5">
        <f t="shared" si="10"/>
        <v>462.9</v>
      </c>
      <c r="J223" s="5">
        <v>462.9</v>
      </c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>
        <v>96</v>
      </c>
      <c r="X223" s="5">
        <v>96</v>
      </c>
      <c r="Y223" s="5"/>
      <c r="Z223" s="5"/>
      <c r="AA223" s="5"/>
      <c r="AB223" s="5"/>
      <c r="AC223" s="5"/>
      <c r="AD223" s="5"/>
      <c r="AE223" s="5"/>
      <c r="AF223" s="5">
        <f t="shared" si="11"/>
        <v>38</v>
      </c>
      <c r="AG223" s="5">
        <v>38</v>
      </c>
      <c r="AH223" s="5"/>
      <c r="AI223" s="5"/>
      <c r="AJ223" s="5"/>
      <c r="AK223" s="5"/>
      <c r="AL223" s="5"/>
      <c r="AM223" s="5"/>
      <c r="AN223" s="5"/>
      <c r="AO223" s="5"/>
      <c r="AP223" s="5"/>
      <c r="AQ223" s="5">
        <f t="shared" si="12"/>
        <v>22.4</v>
      </c>
      <c r="AR223" s="5">
        <v>243.9</v>
      </c>
    </row>
    <row r="224" spans="1:44" x14ac:dyDescent="0.3">
      <c r="A224" s="12" t="s">
        <v>259</v>
      </c>
      <c r="B224" t="s">
        <v>365</v>
      </c>
      <c r="C224" t="s">
        <v>589</v>
      </c>
      <c r="D224" t="s">
        <v>594</v>
      </c>
      <c r="E224" t="s">
        <v>595</v>
      </c>
      <c r="F224" s="5">
        <v>2910</v>
      </c>
      <c r="G224" s="5">
        <v>2910</v>
      </c>
      <c r="H224" s="5"/>
      <c r="I224" s="5">
        <f t="shared" ref="I224:I228" si="13">(91.4-13)+384.5</f>
        <v>462.9</v>
      </c>
      <c r="J224" s="5">
        <v>462.9</v>
      </c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>
        <v>96</v>
      </c>
      <c r="X224" s="5">
        <v>96</v>
      </c>
      <c r="Y224" s="5"/>
      <c r="Z224" s="5"/>
      <c r="AA224" s="5"/>
      <c r="AB224" s="5"/>
      <c r="AC224" s="5"/>
      <c r="AD224" s="5"/>
      <c r="AE224" s="5"/>
      <c r="AF224" s="5">
        <f t="shared" ref="AF224:AF228" si="14">25+13</f>
        <v>38</v>
      </c>
      <c r="AG224" s="5">
        <v>38</v>
      </c>
      <c r="AH224" s="5"/>
      <c r="AI224" s="5"/>
      <c r="AJ224" s="5"/>
      <c r="AK224" s="5"/>
      <c r="AL224" s="5"/>
      <c r="AM224" s="5"/>
      <c r="AN224" s="5"/>
      <c r="AO224" s="5"/>
      <c r="AP224" s="5"/>
      <c r="AQ224" s="5">
        <f t="shared" ref="AQ224:AQ228" si="15">15.8+6.6</f>
        <v>22.4</v>
      </c>
      <c r="AR224" s="5">
        <v>244.9</v>
      </c>
    </row>
    <row r="225" spans="1:44" x14ac:dyDescent="0.3">
      <c r="A225" s="12" t="s">
        <v>260</v>
      </c>
      <c r="B225" t="s">
        <v>366</v>
      </c>
      <c r="C225" t="s">
        <v>590</v>
      </c>
      <c r="D225" t="s">
        <v>594</v>
      </c>
      <c r="E225" t="s">
        <v>595</v>
      </c>
      <c r="F225" s="5">
        <v>2910</v>
      </c>
      <c r="G225" s="5">
        <v>2910</v>
      </c>
      <c r="H225" s="5"/>
      <c r="I225" s="5">
        <f t="shared" si="13"/>
        <v>462.9</v>
      </c>
      <c r="J225" s="5">
        <v>462.9</v>
      </c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>
        <v>96</v>
      </c>
      <c r="X225" s="5">
        <v>96</v>
      </c>
      <c r="Y225" s="5"/>
      <c r="Z225" s="5"/>
      <c r="AA225" s="5"/>
      <c r="AB225" s="5"/>
      <c r="AC225" s="5"/>
      <c r="AD225" s="5"/>
      <c r="AE225" s="5"/>
      <c r="AF225" s="5">
        <f t="shared" si="14"/>
        <v>38</v>
      </c>
      <c r="AG225" s="5">
        <v>38</v>
      </c>
      <c r="AH225" s="5"/>
      <c r="AI225" s="5"/>
      <c r="AJ225" s="5"/>
      <c r="AK225" s="5"/>
      <c r="AL225" s="5"/>
      <c r="AM225" s="5"/>
      <c r="AN225" s="5"/>
      <c r="AO225" s="5"/>
      <c r="AP225" s="5"/>
      <c r="AQ225" s="5">
        <f t="shared" si="15"/>
        <v>22.4</v>
      </c>
      <c r="AR225" s="5">
        <v>245.9</v>
      </c>
    </row>
    <row r="226" spans="1:44" x14ac:dyDescent="0.3">
      <c r="A226" s="12" t="s">
        <v>261</v>
      </c>
      <c r="B226" t="s">
        <v>367</v>
      </c>
      <c r="C226" t="s">
        <v>591</v>
      </c>
      <c r="D226" t="s">
        <v>594</v>
      </c>
      <c r="E226" t="s">
        <v>595</v>
      </c>
      <c r="F226" s="5">
        <v>2910</v>
      </c>
      <c r="G226" s="5">
        <v>2910</v>
      </c>
      <c r="H226" s="5"/>
      <c r="I226" s="5">
        <f t="shared" si="13"/>
        <v>462.9</v>
      </c>
      <c r="J226" s="5">
        <v>462.9</v>
      </c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>
        <v>96</v>
      </c>
      <c r="X226" s="5">
        <v>96</v>
      </c>
      <c r="Y226" s="5"/>
      <c r="Z226" s="5"/>
      <c r="AA226" s="5"/>
      <c r="AB226" s="5"/>
      <c r="AC226" s="5"/>
      <c r="AD226" s="5"/>
      <c r="AE226" s="5"/>
      <c r="AF226" s="5">
        <f t="shared" si="14"/>
        <v>38</v>
      </c>
      <c r="AG226" s="5">
        <v>38</v>
      </c>
      <c r="AH226" s="5"/>
      <c r="AI226" s="5"/>
      <c r="AJ226" s="5"/>
      <c r="AK226" s="5"/>
      <c r="AL226" s="5"/>
      <c r="AM226" s="5"/>
      <c r="AN226" s="5"/>
      <c r="AO226" s="5"/>
      <c r="AP226" s="5"/>
      <c r="AQ226" s="5">
        <f t="shared" si="15"/>
        <v>22.4</v>
      </c>
      <c r="AR226" s="5">
        <v>246.9</v>
      </c>
    </row>
    <row r="227" spans="1:44" x14ac:dyDescent="0.3">
      <c r="A227" s="12" t="s">
        <v>262</v>
      </c>
      <c r="B227" t="s">
        <v>368</v>
      </c>
      <c r="C227" t="s">
        <v>592</v>
      </c>
      <c r="D227" t="s">
        <v>594</v>
      </c>
      <c r="E227" t="s">
        <v>595</v>
      </c>
      <c r="F227" s="5">
        <v>2910</v>
      </c>
      <c r="G227" s="5">
        <v>2910</v>
      </c>
      <c r="H227" s="5"/>
      <c r="I227" s="5">
        <f t="shared" si="13"/>
        <v>462.9</v>
      </c>
      <c r="J227" s="5">
        <v>462.9</v>
      </c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>
        <v>96</v>
      </c>
      <c r="X227" s="5">
        <v>96</v>
      </c>
      <c r="Y227" s="5"/>
      <c r="Z227" s="5"/>
      <c r="AA227" s="5"/>
      <c r="AB227" s="5"/>
      <c r="AC227" s="5"/>
      <c r="AD227" s="5"/>
      <c r="AE227" s="5"/>
      <c r="AF227" s="5">
        <f t="shared" si="14"/>
        <v>38</v>
      </c>
      <c r="AG227" s="5">
        <v>38</v>
      </c>
      <c r="AH227" s="5"/>
      <c r="AI227" s="5"/>
      <c r="AJ227" s="5"/>
      <c r="AK227" s="5"/>
      <c r="AL227" s="5"/>
      <c r="AM227" s="5"/>
      <c r="AN227" s="5"/>
      <c r="AO227" s="5"/>
      <c r="AP227" s="5"/>
      <c r="AQ227" s="5">
        <f t="shared" si="15"/>
        <v>22.4</v>
      </c>
      <c r="AR227" s="5">
        <v>247.9</v>
      </c>
    </row>
    <row r="228" spans="1:44" x14ac:dyDescent="0.3">
      <c r="A228" s="12" t="s">
        <v>263</v>
      </c>
      <c r="B228" t="s">
        <v>369</v>
      </c>
      <c r="C228" t="s">
        <v>593</v>
      </c>
      <c r="D228" t="s">
        <v>594</v>
      </c>
      <c r="E228" t="s">
        <v>595</v>
      </c>
      <c r="F228" s="5">
        <v>2910</v>
      </c>
      <c r="G228" s="5">
        <v>2910</v>
      </c>
      <c r="H228" s="5"/>
      <c r="I228" s="5">
        <f t="shared" si="13"/>
        <v>462.9</v>
      </c>
      <c r="J228" s="5">
        <v>462.9</v>
      </c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>
        <v>96</v>
      </c>
      <c r="X228" s="5">
        <v>96</v>
      </c>
      <c r="Y228" s="5"/>
      <c r="Z228" s="5"/>
      <c r="AA228" s="5"/>
      <c r="AB228" s="5"/>
      <c r="AC228" s="5"/>
      <c r="AD228" s="5"/>
      <c r="AE228" s="5"/>
      <c r="AF228" s="5">
        <f t="shared" si="14"/>
        <v>38</v>
      </c>
      <c r="AG228" s="5">
        <v>38</v>
      </c>
      <c r="AH228" s="5"/>
      <c r="AI228" s="5"/>
      <c r="AJ228" s="5"/>
      <c r="AK228" s="5"/>
      <c r="AL228" s="5"/>
      <c r="AM228" s="5"/>
      <c r="AN228" s="5"/>
      <c r="AO228" s="5"/>
      <c r="AP228" s="5"/>
      <c r="AQ228" s="5">
        <f t="shared" si="15"/>
        <v>22.4</v>
      </c>
      <c r="AR228" s="5">
        <v>248.9</v>
      </c>
    </row>
  </sheetData>
  <phoneticPr fontId="5" type="noConversion"/>
  <pageMargins left="0.7" right="0.7" top="0.75" bottom="0.75" header="0.3" footer="0.3"/>
  <pageSetup orientation="portrait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Anderson, Fiona</dc:creator>
  <cp:lastModifiedBy>Anderson, Fiona</cp:lastModifiedBy>
  <dcterms:created xsi:type="dcterms:W3CDTF">2026-07-31T07:34:26Z</dcterms:created>
  <dcterms:modified xsi:type="dcterms:W3CDTF">2026-08-12T10:17:06Z</dcterms:modified>
</cp:coreProperties>
</file>